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BA.erz.be.ch\DATA-MBA\UserHomes\M17F\Z_Systems\RedirectedFolders\Documents\CMIAXIOMA\586ca51facc24e70bcafa902d84def20\"/>
    </mc:Choice>
  </mc:AlternateContent>
  <bookViews>
    <workbookView xWindow="-120" yWindow="-120" windowWidth="38640" windowHeight="21240"/>
  </bookViews>
  <sheets>
    <sheet name="Décompte publique spécifique" sheetId="1" r:id="rId1"/>
  </sheets>
  <definedNames>
    <definedName name="_xlnm.Print_Area" localSheetId="0">'Décompte publique spécifique'!$A$1:$O$84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70" i="1" l="1"/>
  <c r="J70" i="1"/>
  <c r="N65" i="1"/>
  <c r="J65" i="1"/>
  <c r="J56" i="1"/>
  <c r="N42" i="1"/>
  <c r="J42" i="1"/>
  <c r="N57" i="1" s="1"/>
  <c r="L26" i="1"/>
  <c r="I26" i="1"/>
  <c r="N71" i="1" l="1"/>
  <c r="N73" i="1" s="1"/>
  <c r="J71" i="1"/>
  <c r="J57" i="1"/>
  <c r="N44" i="1"/>
  <c r="J73" i="1" l="1"/>
  <c r="N54" i="1"/>
  <c r="N50" i="1"/>
  <c r="N48" i="1"/>
  <c r="N53" i="1"/>
  <c r="N49" i="1"/>
  <c r="N47" i="1"/>
  <c r="N52" i="1"/>
  <c r="N51" i="1"/>
  <c r="N56" i="1" l="1"/>
</calcChain>
</file>

<file path=xl/sharedStrings.xml><?xml version="1.0" encoding="utf-8"?>
<sst xmlns="http://schemas.openxmlformats.org/spreadsheetml/2006/main" count="92" uniqueCount="74">
  <si>
    <t>Décompte</t>
  </si>
  <si>
    <t>Subventions pour les cours destinés à un public spécifique</t>
  </si>
  <si>
    <t>Organisation</t>
  </si>
  <si>
    <t>Exercice/période compt.</t>
  </si>
  <si>
    <t xml:space="preserve"> </t>
  </si>
  <si>
    <t>Contact</t>
  </si>
  <si>
    <t>Rue</t>
  </si>
  <si>
    <t>NPA/Localité</t>
  </si>
  <si>
    <t>E-mail</t>
  </si>
  <si>
    <t>Téléphone</t>
  </si>
  <si>
    <t>Coord. bancaires (IBAN)/postales</t>
  </si>
  <si>
    <r>
      <t>L'organisation confirme les points suivants en mettant une croix dans la 1re colonne:
Les cours demandés</t>
    </r>
    <r>
      <rPr>
        <b/>
        <sz val="10"/>
        <rFont val="Helvetica"/>
        <family val="2"/>
      </rPr>
      <t>:</t>
    </r>
  </si>
  <si>
    <t>Les cours demandés:</t>
  </si>
  <si>
    <t>Institution</t>
  </si>
  <si>
    <t>Vérification</t>
  </si>
  <si>
    <t xml:space="preserve">ont été suivis par au moins 6 personnes </t>
  </si>
  <si>
    <r>
      <t xml:space="preserve">Indiquez le nombre d'heures de cours donnés </t>
    </r>
    <r>
      <rPr>
        <b/>
        <sz val="10"/>
        <rFont val="Helvetica"/>
      </rPr>
      <t>de 60 minutes effectives</t>
    </r>
    <r>
      <rPr>
        <sz val="10"/>
        <rFont val="Helvetica"/>
        <family val="2"/>
      </rPr>
      <t>. Les cours de 45 ou 50 minutes doivent être convertis. Par jour, au maximum 8 heures sont prises en compte.</t>
    </r>
  </si>
  <si>
    <t>Veuillez reporter les données de la statistique des cours:</t>
  </si>
  <si>
    <t>Total</t>
  </si>
  <si>
    <t>avec garde d'enfants</t>
  </si>
  <si>
    <r>
      <t xml:space="preserve">Domaine 1: nombre d'h. de cours de 60 minutes
</t>
    </r>
    <r>
      <rPr>
        <sz val="8"/>
        <rFont val="Helvetica"/>
        <family val="2"/>
      </rPr>
      <t>(subv. au max. 80% du montant total des frais)</t>
    </r>
  </si>
  <si>
    <r>
      <t xml:space="preserve">Domaine 2: nombre d'h. de cours de 60 minutes
</t>
    </r>
    <r>
      <rPr>
        <sz val="8"/>
        <rFont val="Helvetica"/>
        <family val="2"/>
      </rPr>
      <t>(subv. au max. 60% du montant total des frais)</t>
    </r>
  </si>
  <si>
    <t>Total h. de cours de 60 min. destinés à un 
public spécifique</t>
  </si>
  <si>
    <r>
      <t xml:space="preserve">à titre comparatif: total d'h. de cours donnés 
</t>
    </r>
    <r>
      <rPr>
        <sz val="8"/>
        <rFont val="Helvetica"/>
        <family val="2"/>
      </rPr>
      <t>(subv. + non subv.)</t>
    </r>
  </si>
  <si>
    <t>Annexes:</t>
  </si>
  <si>
    <t xml:space="preserve">     Pour les institutions avec contrat de prestations: reporting selon contrat</t>
  </si>
  <si>
    <t xml:space="preserve">     Bulletin de versement</t>
  </si>
  <si>
    <t xml:space="preserve">     Autres: </t>
  </si>
  <si>
    <t>Veuillez indiquer les chiffres concernant les charges et les revenus en page 2.</t>
  </si>
  <si>
    <t>1. Charges</t>
  </si>
  <si>
    <r>
      <t xml:space="preserve">Décompte de tous les cours
</t>
    </r>
    <r>
      <rPr>
        <sz val="8"/>
        <rFont val="Helvetica"/>
        <family val="2"/>
      </rPr>
      <t>(subv. + non subv.)</t>
    </r>
  </si>
  <si>
    <t>Décompte des cours destinés à un public spécifique</t>
  </si>
  <si>
    <t xml:space="preserve">    Charges liées au déroulement des cours</t>
  </si>
  <si>
    <t xml:space="preserve">    - Rétribut. animateurs/animatrices, incl. garde d'enfants</t>
  </si>
  <si>
    <t xml:space="preserve">    - Prestations sociales</t>
  </si>
  <si>
    <t xml:space="preserve">    - Frais et débours</t>
  </si>
  <si>
    <t xml:space="preserve">    - Matériel didactique</t>
  </si>
  <si>
    <t xml:space="preserve">    Total</t>
  </si>
  <si>
    <t>Part du décompte des cours destinés à un public spécifique en % du décompte de tous les cours</t>
  </si>
  <si>
    <t xml:space="preserve">    Charges d'exploitation générales</t>
  </si>
  <si>
    <t xml:space="preserve">    - Salaires, honoraires (sans rétrib. des animat.)</t>
  </si>
  <si>
    <t xml:space="preserve">    - Prestations sociales (sans animat.)</t>
  </si>
  <si>
    <t xml:space="preserve">    - Perfectionnement interne</t>
  </si>
  <si>
    <t xml:space="preserve">    - Locaux</t>
  </si>
  <si>
    <t xml:space="preserve">    - Frais administratifs</t>
  </si>
  <si>
    <t xml:space="preserve">    - Publicité / imprimés</t>
  </si>
  <si>
    <t xml:space="preserve">    - Amortissements </t>
  </si>
  <si>
    <t xml:space="preserve">    - Autres charges d'exploitation</t>
  </si>
  <si>
    <r>
      <t xml:space="preserve">    - Eventuel charges supplém. cours public spécifique</t>
    </r>
    <r>
      <rPr>
        <vertAlign val="superscript"/>
        <sz val="10"/>
        <rFont val="Helvetica"/>
      </rPr>
      <t>1</t>
    </r>
  </si>
  <si>
    <t xml:space="preserve">    Montant total des charges</t>
  </si>
  <si>
    <r>
      <t xml:space="preserve">     </t>
    </r>
    <r>
      <rPr>
        <vertAlign val="superscript"/>
        <sz val="8"/>
        <rFont val="Helvetica"/>
      </rPr>
      <t xml:space="preserve">1 </t>
    </r>
    <r>
      <rPr>
        <sz val="8"/>
        <rFont val="Helvetica"/>
      </rPr>
      <t>Charges, qui ne sont pas prise en compte par le calcul automatique. L' entrée doit être justifiée et documentée dans le décompte.</t>
    </r>
  </si>
  <si>
    <t>2. Revenus</t>
  </si>
  <si>
    <t xml:space="preserve">    Autofinancement, incl. subv. communales</t>
  </si>
  <si>
    <t xml:space="preserve">    - Contributions versées par les partic.</t>
  </si>
  <si>
    <t xml:space="preserve">    - Contributions des membres</t>
  </si>
  <si>
    <t xml:space="preserve">    - Subv. allouées par communes et paroisses</t>
  </si>
  <si>
    <t xml:space="preserve">    - Autres revenus:________________________                                                      </t>
  </si>
  <si>
    <t xml:space="preserve">    - Subv. allouées par la Confédération</t>
  </si>
  <si>
    <t xml:space="preserve">    - Subventions allouées par le canton (sans subv. SFC)</t>
  </si>
  <si>
    <r>
      <t xml:space="preserve">    - Autres subventions:_______________________</t>
    </r>
    <r>
      <rPr>
        <u/>
        <sz val="10"/>
        <rFont val="Helvetica"/>
        <family val="2"/>
      </rPr>
      <t xml:space="preserve">                                                                                                                  </t>
    </r>
  </si>
  <si>
    <r>
      <t xml:space="preserve">    Montant total des revenus </t>
    </r>
    <r>
      <rPr>
        <sz val="10"/>
        <rFont val="Helvetica"/>
        <family val="2"/>
      </rPr>
      <t>(sans subv. SFC)</t>
    </r>
  </si>
  <si>
    <r>
      <t xml:space="preserve">    Résultat d'exploitation </t>
    </r>
    <r>
      <rPr>
        <sz val="10"/>
        <rFont val="Helvetica"/>
        <family val="2"/>
      </rPr>
      <t>(sans subv. SFC)</t>
    </r>
  </si>
  <si>
    <t>4. Prestations propres</t>
  </si>
  <si>
    <t>Quelles prestations propres ne figurant ni sous 1. ni sous 2. sont-elles encore fournies?</t>
  </si>
  <si>
    <t>J'atteste par ma signature l'exactitude des indications ci-dessus ainsi que de tous les documents remis :</t>
  </si>
  <si>
    <t>Date:</t>
  </si>
  <si>
    <t>……………………….</t>
  </si>
  <si>
    <t>Signature: ……………………………………………………………..</t>
  </si>
  <si>
    <t xml:space="preserve">      A noter: avec Excel, les cases grisées sont calculées automatiquement sur la base des chiffres de la 1re colonne.</t>
  </si>
  <si>
    <t>Direction de l'instruction publique et de la culture du canton de Berne, Section de la formation continue et formation professionelle supérieure, Kasernenstrasse 27, case postale, 3000 Berne 22  Tél. +41 31 633 83 42 E-Mail: weiterbildung.mba@be.ch</t>
  </si>
  <si>
    <t>durent au moins 6 heures</t>
  </si>
  <si>
    <t>3. Financement par des tiers</t>
  </si>
  <si>
    <t xml:space="preserve">     Programmes de cours publiés pour autant qu'ils n'aient pas déjà été remis avec le budget. Indiquer
     les cours donnant droit à des subventions. (Aucune subvention ne sera versée en
     l'absence de publication.)</t>
  </si>
  <si>
    <t xml:space="preserve">     Statistique des cours: pour moins de 5 cours, les formulaires de la statistique pour les cours individuels
     suffisent; à partir de 5 cours, une liste Excel contenant les données pertinentes selon le modèle de la
     Section de la formation continue doit être remise sous forme électronique ainsi que par écrit.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</si>
</sst>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&quot;€&quot;_-;\-* #,##0\ &quot;€&quot;_-;_-* &quot;-&quot;\ &quot;€&quot;_-;_-@_-"/>
    <numFmt numFmtId="165" formatCode="_-* #,##0.00\ _€_-;\-* #,##0.00\ _€_-;_-* &quot;-&quot;??\ _€_-;_-@_-"/>
    <numFmt numFmtId="166" formatCode="_-* #,##0.00;\-* #,##0.00;_-* &quot;-&quot;??;_-@_-"/>
    <numFmt numFmtId="167" formatCode="&quot;CHF&quot;* #,##0.00"/>
    <numFmt numFmtId="168" formatCode="#,##0.00\ &quot;Fr.&quot;"/>
  </numFmts>
  <fonts count="44" x14ac:knownFonts="1">
    <font>
      <sz val="11"/>
      <color theme="1"/>
      <name val="Arial"/>
      <family val="2"/>
      <scheme val="minor"/>
    </font>
    <font>
      <sz val="10.5"/>
      <color theme="1"/>
      <name val="Arial"/>
      <family val="2"/>
    </font>
    <font>
      <sz val="18"/>
      <color theme="3"/>
      <name val="Arial"/>
      <family val="2"/>
      <scheme val="major"/>
    </font>
    <font>
      <sz val="10.5"/>
      <color theme="1"/>
      <name val="Arial"/>
      <family val="2"/>
      <scheme val="minor"/>
    </font>
    <font>
      <b/>
      <sz val="10.5"/>
      <color rgb="FF3F3F3F"/>
      <name val="Arial"/>
      <family val="2"/>
      <scheme val="major"/>
    </font>
    <font>
      <i/>
      <sz val="10.5"/>
      <color rgb="FF7F7F7F"/>
      <name val="Arial"/>
      <family val="2"/>
      <scheme val="minor"/>
    </font>
    <font>
      <sz val="10.5"/>
      <color rgb="FFFA7D00"/>
      <name val="Arial"/>
      <family val="2"/>
      <scheme val="minor"/>
    </font>
    <font>
      <sz val="10.5"/>
      <color rgb="FFFF0000"/>
      <name val="Arial"/>
      <family val="2"/>
      <scheme val="minor"/>
    </font>
    <font>
      <b/>
      <sz val="10.5"/>
      <color theme="0"/>
      <name val="Arial"/>
      <family val="2"/>
      <scheme val="minor"/>
    </font>
    <font>
      <b/>
      <sz val="10.5"/>
      <color theme="1"/>
      <name val="Arial"/>
      <family val="2"/>
      <scheme val="minor"/>
    </font>
    <font>
      <b/>
      <sz val="15"/>
      <color theme="1"/>
      <name val="Arial"/>
      <family val="2"/>
      <scheme val="major"/>
    </font>
    <font>
      <b/>
      <sz val="13"/>
      <name val="Arial"/>
      <family val="2"/>
      <scheme val="major"/>
    </font>
    <font>
      <b/>
      <sz val="11"/>
      <name val="Arial"/>
      <family val="3"/>
      <scheme val="major"/>
    </font>
    <font>
      <sz val="10.5"/>
      <color theme="0"/>
      <name val="Arial"/>
      <family val="2"/>
      <scheme val="minor"/>
    </font>
    <font>
      <u/>
      <sz val="10.5"/>
      <color theme="1"/>
      <name val="Arial"/>
      <family val="2"/>
      <scheme val="minor"/>
    </font>
    <font>
      <sz val="10.5"/>
      <color theme="6" tint="-0.24994659260841701"/>
      <name val="Arial"/>
      <family val="2"/>
      <scheme val="minor"/>
    </font>
    <font>
      <sz val="10.5"/>
      <color theme="8"/>
      <name val="Arial"/>
      <family val="2"/>
      <scheme val="minor"/>
    </font>
    <font>
      <sz val="10.5"/>
      <color theme="9"/>
      <name val="Arial"/>
      <family val="2"/>
      <scheme val="minor"/>
    </font>
    <font>
      <b/>
      <sz val="10.5"/>
      <color theme="8"/>
      <name val="Arial"/>
      <family val="2"/>
      <scheme val="major"/>
    </font>
    <font>
      <sz val="10"/>
      <name val="Arial"/>
      <family val="2"/>
    </font>
    <font>
      <sz val="24"/>
      <name val="Arial"/>
      <family val="2"/>
    </font>
    <font>
      <sz val="24"/>
      <name val="Helvetica"/>
      <family val="2"/>
    </font>
    <font>
      <sz val="10"/>
      <name val="Helvetica"/>
      <family val="2"/>
    </font>
    <font>
      <b/>
      <sz val="10"/>
      <name val="Helvetica"/>
      <family val="2"/>
    </font>
    <font>
      <sz val="9"/>
      <name val="Helvetica"/>
      <family val="2"/>
    </font>
    <font>
      <sz val="10"/>
      <name val="Helvetica"/>
    </font>
    <font>
      <sz val="22"/>
      <name val="Arial"/>
      <family val="2"/>
    </font>
    <font>
      <sz val="22"/>
      <name val="Helvetica"/>
      <family val="2"/>
    </font>
    <font>
      <b/>
      <sz val="10"/>
      <name val="Helvetica"/>
    </font>
    <font>
      <sz val="8"/>
      <name val="Helvetica"/>
      <family val="2"/>
    </font>
    <font>
      <b/>
      <sz val="9"/>
      <name val="Helvetica"/>
      <family val="2"/>
    </font>
    <font>
      <b/>
      <sz val="10"/>
      <name val="Arial"/>
      <family val="2"/>
    </font>
    <font>
      <sz val="6"/>
      <name val="Helvetica"/>
      <family val="2"/>
    </font>
    <font>
      <sz val="6"/>
      <name val="Arial"/>
      <family val="2"/>
    </font>
    <font>
      <sz val="8"/>
      <name val="Arial"/>
      <family val="2"/>
    </font>
    <font>
      <vertAlign val="superscript"/>
      <sz val="10"/>
      <name val="Helvetica"/>
    </font>
    <font>
      <sz val="8"/>
      <name val="Helvetica"/>
    </font>
    <font>
      <vertAlign val="superscript"/>
      <sz val="8"/>
      <name val="Helvetica"/>
    </font>
    <font>
      <u/>
      <sz val="10"/>
      <name val="Helvetica"/>
      <family val="2"/>
    </font>
    <font>
      <sz val="13"/>
      <color theme="1"/>
      <name val="Arial"/>
      <family val="2"/>
      <scheme val="major"/>
    </font>
    <font>
      <sz val="7"/>
      <name val="Helvetica"/>
    </font>
    <font>
      <b/>
      <sz val="10"/>
      <name val="Arial"/>
      <family val="2"/>
      <scheme val="major"/>
    </font>
    <font>
      <sz val="11"/>
      <color theme="1"/>
      <name val="Arial"/>
      <family val="2"/>
      <scheme val="major"/>
    </font>
    <font>
      <b/>
      <sz val="12.5"/>
      <name val="Arial"/>
      <family val="2"/>
      <scheme val="major"/>
    </font>
  </fonts>
  <fills count="3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/>
      </top>
      <bottom style="double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48">
    <xf numFmtId="0" fontId="0" fillId="0" borderId="0"/>
    <xf numFmtId="165" fontId="1" fillId="0" borderId="0" applyFont="0" applyFill="0" applyBorder="0" applyAlignment="0" applyProtection="0"/>
    <xf numFmtId="166" fontId="3" fillId="0" borderId="0" applyFill="0" applyBorder="0" applyAlignment="0" applyProtection="0"/>
    <xf numFmtId="167" fontId="3" fillId="0" borderId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Alignment="0" applyProtection="0"/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0" fontId="15" fillId="29" borderId="0" applyNumberFormat="0" applyBorder="0" applyAlignment="0" applyProtection="0"/>
    <xf numFmtId="0" fontId="17" fillId="31" borderId="0" applyNumberFormat="0" applyBorder="0" applyAlignment="0" applyProtection="0"/>
    <xf numFmtId="0" fontId="16" fillId="30" borderId="0" applyNumberFormat="0" applyBorder="0" applyAlignment="0" applyProtection="0"/>
    <xf numFmtId="0" fontId="3" fillId="32" borderId="1" applyNumberFormat="0" applyAlignment="0" applyProtection="0"/>
    <xf numFmtId="0" fontId="4" fillId="2" borderId="2" applyNumberFormat="0" applyAlignment="0" applyProtection="0"/>
    <xf numFmtId="0" fontId="18" fillId="2" borderId="1" applyNumberFormat="0" applyAlignment="0" applyProtection="0"/>
    <xf numFmtId="0" fontId="6" fillId="0" borderId="3" applyNumberFormat="0" applyFill="0" applyAlignment="0" applyProtection="0"/>
    <xf numFmtId="0" fontId="8" fillId="3" borderId="4" applyNumberFormat="0" applyAlignment="0" applyProtection="0"/>
    <xf numFmtId="0" fontId="7" fillId="0" borderId="0" applyNumberFormat="0" applyFill="0" applyBorder="0" applyAlignment="0" applyProtection="0"/>
    <xf numFmtId="0" fontId="3" fillId="28" borderId="5" applyNumberFormat="0" applyAlignment="0" applyProtection="0"/>
    <xf numFmtId="0" fontId="5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3" fillId="27" borderId="0" applyNumberFormat="0" applyBorder="0" applyAlignment="0" applyProtection="0"/>
    <xf numFmtId="4" fontId="3" fillId="0" borderId="0" applyFont="0" applyFill="0" applyBorder="0" applyProtection="0"/>
  </cellStyleXfs>
  <cellXfs count="112">
    <xf numFmtId="0" fontId="0" fillId="0" borderId="0" xfId="0"/>
    <xf numFmtId="0" fontId="19" fillId="0" borderId="0" xfId="0" applyFont="1"/>
    <xf numFmtId="49" fontId="20" fillId="0" borderId="0" xfId="0" applyNumberFormat="1" applyFont="1" applyAlignment="1">
      <alignment horizontal="left" vertical="center"/>
    </xf>
    <xf numFmtId="168" fontId="21" fillId="0" borderId="0" xfId="0" applyNumberFormat="1" applyFont="1" applyAlignment="1">
      <alignment horizontal="right" vertical="center"/>
    </xf>
    <xf numFmtId="168" fontId="21" fillId="0" borderId="0" xfId="0" applyNumberFormat="1" applyFont="1" applyAlignment="1">
      <alignment horizontal="left" vertical="center"/>
    </xf>
    <xf numFmtId="2" fontId="21" fillId="0" borderId="0" xfId="0" applyNumberFormat="1" applyFont="1" applyAlignment="1">
      <alignment horizontal="right" vertical="center"/>
    </xf>
    <xf numFmtId="2" fontId="21" fillId="0" borderId="0" xfId="0" applyNumberFormat="1" applyFont="1" applyBorder="1" applyAlignment="1">
      <alignment horizontal="right" vertical="center"/>
    </xf>
    <xf numFmtId="168" fontId="21" fillId="0" borderId="0" xfId="0" applyNumberFormat="1" applyFont="1" applyBorder="1" applyAlignment="1">
      <alignment horizontal="left" vertical="center"/>
    </xf>
    <xf numFmtId="0" fontId="23" fillId="0" borderId="0" xfId="0" applyFont="1" applyAlignment="1" applyProtection="1">
      <alignment horizontal="center" vertical="top" wrapText="1"/>
    </xf>
    <xf numFmtId="0" fontId="0" fillId="0" borderId="0" xfId="0" applyAlignment="1">
      <alignment horizontal="left" wrapText="1"/>
    </xf>
    <xf numFmtId="0" fontId="27" fillId="0" borderId="0" xfId="0" applyFont="1" applyAlignment="1">
      <alignment horizontal="center" vertical="top" wrapText="1"/>
    </xf>
    <xf numFmtId="0" fontId="26" fillId="0" borderId="0" xfId="0" applyFont="1" applyAlignment="1">
      <alignment horizontal="center" vertical="center" wrapText="1"/>
    </xf>
    <xf numFmtId="0" fontId="22" fillId="0" borderId="0" xfId="0" applyFont="1" applyAlignment="1">
      <alignment vertical="top" wrapText="1"/>
    </xf>
    <xf numFmtId="0" fontId="23" fillId="0" borderId="0" xfId="0" applyFont="1" applyAlignment="1">
      <alignment wrapText="1"/>
    </xf>
    <xf numFmtId="4" fontId="22" fillId="0" borderId="0" xfId="0" applyNumberFormat="1" applyFont="1" applyBorder="1" applyAlignment="1">
      <alignment horizontal="right"/>
    </xf>
    <xf numFmtId="0" fontId="22" fillId="0" borderId="0" xfId="0" applyFont="1"/>
    <xf numFmtId="0" fontId="22" fillId="0" borderId="0" xfId="0" applyFont="1" applyProtection="1"/>
    <xf numFmtId="49" fontId="22" fillId="0" borderId="0" xfId="0" applyNumberFormat="1" applyFont="1" applyAlignment="1" applyProtection="1">
      <alignment horizontal="left"/>
    </xf>
    <xf numFmtId="168" fontId="22" fillId="0" borderId="0" xfId="0" applyNumberFormat="1" applyFont="1" applyBorder="1" applyAlignment="1">
      <alignment horizontal="left"/>
    </xf>
    <xf numFmtId="2" fontId="22" fillId="0" borderId="0" xfId="0" applyNumberFormat="1" applyFont="1" applyBorder="1" applyAlignment="1"/>
    <xf numFmtId="0" fontId="19" fillId="0" borderId="0" xfId="0" applyFont="1" applyAlignment="1"/>
    <xf numFmtId="0" fontId="19" fillId="0" borderId="9" xfId="0" applyFont="1" applyBorder="1" applyAlignment="1">
      <alignment vertical="center"/>
    </xf>
    <xf numFmtId="49" fontId="22" fillId="0" borderId="0" xfId="0" applyNumberFormat="1" applyFont="1" applyAlignment="1" applyProtection="1">
      <alignment horizontal="left"/>
    </xf>
    <xf numFmtId="2" fontId="22" fillId="0" borderId="0" xfId="0" applyNumberFormat="1" applyFont="1" applyBorder="1" applyAlignment="1"/>
    <xf numFmtId="49" fontId="22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2" fontId="24" fillId="0" borderId="0" xfId="0" applyNumberFormat="1" applyFont="1" applyBorder="1" applyAlignment="1" applyProtection="1">
      <alignment horizontal="right"/>
    </xf>
    <xf numFmtId="0" fontId="0" fillId="0" borderId="0" xfId="0" applyAlignment="1"/>
    <xf numFmtId="0" fontId="31" fillId="0" borderId="9" xfId="0" applyFont="1" applyBorder="1" applyAlignment="1">
      <alignment horizontal="left" vertical="center"/>
    </xf>
    <xf numFmtId="49" fontId="40" fillId="0" borderId="8" xfId="0" applyNumberFormat="1" applyFont="1" applyBorder="1" applyAlignment="1">
      <alignment horizontal="left" wrapText="1"/>
    </xf>
    <xf numFmtId="49" fontId="24" fillId="0" borderId="8" xfId="0" applyNumberFormat="1" applyFont="1" applyBorder="1" applyAlignment="1">
      <alignment horizontal="left" wrapText="1"/>
    </xf>
    <xf numFmtId="0" fontId="23" fillId="0" borderId="0" xfId="0" applyFont="1" applyAlignment="1"/>
    <xf numFmtId="2" fontId="22" fillId="0" borderId="0" xfId="0" applyNumberFormat="1" applyFont="1" applyAlignment="1">
      <alignment horizontal="left" wrapText="1"/>
    </xf>
    <xf numFmtId="49" fontId="22" fillId="0" borderId="7" xfId="0" applyNumberFormat="1" applyFont="1" applyBorder="1" applyAlignment="1" applyProtection="1">
      <alignment horizontal="left" wrapText="1"/>
      <protection locked="0"/>
    </xf>
    <xf numFmtId="49" fontId="28" fillId="0" borderId="0" xfId="0" applyNumberFormat="1" applyFont="1" applyBorder="1" applyAlignment="1" applyProtection="1">
      <alignment horizontal="left" wrapText="1"/>
    </xf>
    <xf numFmtId="49" fontId="22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22" fillId="0" borderId="0" xfId="0" applyFont="1" applyAlignment="1" applyProtection="1"/>
    <xf numFmtId="0" fontId="22" fillId="0" borderId="16" xfId="0" applyFont="1" applyBorder="1" applyAlignment="1" applyProtection="1"/>
    <xf numFmtId="0" fontId="0" fillId="0" borderId="16" xfId="0" applyBorder="1" applyAlignment="1"/>
    <xf numFmtId="0" fontId="23" fillId="0" borderId="0" xfId="0" applyFont="1" applyAlignment="1" applyProtection="1">
      <alignment vertical="center"/>
    </xf>
    <xf numFmtId="4" fontId="22" fillId="0" borderId="11" xfId="0" applyNumberFormat="1" applyFont="1" applyBorder="1" applyAlignment="1" applyProtection="1">
      <alignment horizontal="right"/>
    </xf>
    <xf numFmtId="4" fontId="22" fillId="0" borderId="0" xfId="0" applyNumberFormat="1" applyFont="1" applyFill="1" applyBorder="1" applyAlignment="1" applyProtection="1"/>
    <xf numFmtId="4" fontId="22" fillId="0" borderId="7" xfId="0" applyNumberFormat="1" applyFont="1" applyBorder="1" applyAlignment="1" applyProtection="1">
      <alignment horizontal="right"/>
      <protection locked="0"/>
    </xf>
    <xf numFmtId="0" fontId="23" fillId="0" borderId="0" xfId="0" applyFont="1" applyAlignment="1" applyProtection="1"/>
    <xf numFmtId="4" fontId="22" fillId="0" borderId="15" xfId="0" applyNumberFormat="1" applyFont="1" applyBorder="1" applyAlignment="1" applyProtection="1">
      <alignment horizontal="right"/>
    </xf>
    <xf numFmtId="4" fontId="22" fillId="0" borderId="0" xfId="0" applyNumberFormat="1" applyFont="1" applyAlignment="1" applyProtection="1">
      <alignment horizontal="right"/>
      <protection locked="0"/>
    </xf>
    <xf numFmtId="0" fontId="22" fillId="0" borderId="0" xfId="0" applyFont="1" applyAlignment="1"/>
    <xf numFmtId="0" fontId="22" fillId="0" borderId="0" xfId="0" applyFont="1" applyAlignment="1" applyProtection="1">
      <alignment horizontal="left"/>
    </xf>
    <xf numFmtId="0" fontId="22" fillId="0" borderId="0" xfId="0" applyFont="1" applyAlignment="1" applyProtection="1">
      <protection locked="0"/>
    </xf>
    <xf numFmtId="0" fontId="19" fillId="0" borderId="0" xfId="0" applyFont="1" applyAlignment="1" applyProtection="1">
      <protection locked="0"/>
    </xf>
    <xf numFmtId="4" fontId="22" fillId="0" borderId="9" xfId="0" applyNumberFormat="1" applyFont="1" applyBorder="1" applyAlignment="1" applyProtection="1">
      <alignment horizontal="right"/>
      <protection locked="0"/>
    </xf>
    <xf numFmtId="4" fontId="22" fillId="0" borderId="0" xfId="0" applyNumberFormat="1" applyFont="1" applyBorder="1" applyAlignment="1" applyProtection="1">
      <alignment horizontal="right"/>
      <protection locked="0"/>
    </xf>
    <xf numFmtId="4" fontId="22" fillId="33" borderId="15" xfId="0" applyNumberFormat="1" applyFont="1" applyFill="1" applyBorder="1" applyAlignment="1" applyProtection="1">
      <alignment horizontal="right"/>
    </xf>
    <xf numFmtId="0" fontId="36" fillId="0" borderId="0" xfId="0" applyFont="1" applyAlignment="1">
      <alignment horizontal="left"/>
    </xf>
    <xf numFmtId="0" fontId="22" fillId="0" borderId="0" xfId="0" applyFont="1" applyAlignment="1">
      <alignment horizontal="left" wrapText="1"/>
    </xf>
    <xf numFmtId="4" fontId="22" fillId="0" borderId="7" xfId="0" applyNumberFormat="1" applyFont="1" applyBorder="1" applyAlignment="1" applyProtection="1">
      <alignment horizontal="right"/>
    </xf>
    <xf numFmtId="4" fontId="22" fillId="0" borderId="7" xfId="0" applyNumberFormat="1" applyFont="1" applyFill="1" applyBorder="1" applyAlignment="1" applyProtection="1">
      <alignment horizontal="right"/>
      <protection locked="0"/>
    </xf>
    <xf numFmtId="4" fontId="22" fillId="33" borderId="11" xfId="0" applyNumberFormat="1" applyFont="1" applyFill="1" applyBorder="1" applyAlignment="1" applyProtection="1">
      <alignment horizontal="right"/>
    </xf>
    <xf numFmtId="4" fontId="22" fillId="33" borderId="7" xfId="0" applyNumberFormat="1" applyFont="1" applyFill="1" applyBorder="1" applyAlignment="1" applyProtection="1">
      <alignment horizontal="right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left"/>
    </xf>
    <xf numFmtId="4" fontId="22" fillId="33" borderId="0" xfId="0" applyNumberFormat="1" applyFont="1" applyFill="1" applyBorder="1" applyAlignment="1" applyProtection="1">
      <alignment horizontal="right"/>
    </xf>
    <xf numFmtId="0" fontId="31" fillId="0" borderId="0" xfId="0" applyFont="1" applyBorder="1" applyAlignment="1">
      <alignment horizontal="left" wrapText="1" indent="1"/>
    </xf>
    <xf numFmtId="0" fontId="19" fillId="0" borderId="0" xfId="0" applyFont="1" applyBorder="1" applyAlignment="1">
      <alignment horizontal="left" indent="1"/>
    </xf>
    <xf numFmtId="0" fontId="19" fillId="0" borderId="12" xfId="0" applyFont="1" applyBorder="1" applyAlignment="1">
      <alignment horizontal="left" indent="1"/>
    </xf>
    <xf numFmtId="10" fontId="22" fillId="0" borderId="13" xfId="0" applyNumberFormat="1" applyFont="1" applyBorder="1" applyAlignment="1">
      <alignment horizontal="right"/>
    </xf>
    <xf numFmtId="10" fontId="22" fillId="0" borderId="14" xfId="0" applyNumberFormat="1" applyFont="1" applyBorder="1" applyAlignment="1">
      <alignment horizontal="right"/>
    </xf>
    <xf numFmtId="0" fontId="23" fillId="0" borderId="0" xfId="0" applyFont="1" applyAlignment="1">
      <alignment horizontal="left"/>
    </xf>
    <xf numFmtId="4" fontId="32" fillId="0" borderId="0" xfId="0" applyNumberFormat="1" applyFont="1" applyAlignment="1">
      <alignment horizontal="left" wrapText="1"/>
    </xf>
    <xf numFmtId="0" fontId="33" fillId="0" borderId="0" xfId="0" applyFont="1" applyAlignment="1">
      <alignment horizontal="left" wrapText="1"/>
    </xf>
    <xf numFmtId="0" fontId="34" fillId="0" borderId="0" xfId="0" applyFont="1" applyAlignment="1">
      <alignment horizontal="left" wrapText="1"/>
    </xf>
    <xf numFmtId="4" fontId="22" fillId="0" borderId="11" xfId="0" applyNumberFormat="1" applyFont="1" applyBorder="1" applyAlignment="1">
      <alignment horizontal="right"/>
    </xf>
    <xf numFmtId="2" fontId="22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  <xf numFmtId="49" fontId="30" fillId="0" borderId="9" xfId="0" applyNumberFormat="1" applyFont="1" applyBorder="1" applyAlignment="1" applyProtection="1">
      <alignment horizontal="center" wrapText="1"/>
    </xf>
    <xf numFmtId="2" fontId="22" fillId="0" borderId="0" xfId="0" applyNumberFormat="1" applyFont="1" applyBorder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left" vertical="center"/>
      <protection locked="0"/>
    </xf>
    <xf numFmtId="2" fontId="24" fillId="0" borderId="0" xfId="0" applyNumberFormat="1" applyFont="1" applyBorder="1" applyAlignment="1">
      <alignment horizontal="left" wrapText="1"/>
    </xf>
    <xf numFmtId="4" fontId="22" fillId="0" borderId="9" xfId="0" applyNumberFormat="1" applyFont="1" applyBorder="1" applyAlignment="1" applyProtection="1">
      <alignment horizontal="right" wrapText="1"/>
      <protection locked="0"/>
    </xf>
    <xf numFmtId="4" fontId="22" fillId="0" borderId="7" xfId="0" applyNumberFormat="1" applyFont="1" applyBorder="1" applyAlignment="1" applyProtection="1">
      <alignment horizontal="right" wrapText="1"/>
      <protection locked="0"/>
    </xf>
    <xf numFmtId="2" fontId="22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2" fontId="22" fillId="0" borderId="0" xfId="0" applyNumberFormat="1" applyFont="1" applyBorder="1" applyAlignment="1"/>
    <xf numFmtId="2" fontId="22" fillId="0" borderId="0" xfId="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right" wrapText="1"/>
    </xf>
    <xf numFmtId="2" fontId="22" fillId="0" borderId="0" xfId="0" applyNumberFormat="1" applyFont="1" applyAlignment="1">
      <alignment horizontal="left" vertical="center" wrapText="1"/>
    </xf>
    <xf numFmtId="0" fontId="26" fillId="0" borderId="0" xfId="0" applyFont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center" vertical="center" wrapText="1"/>
      <protection locked="0"/>
    </xf>
    <xf numFmtId="2" fontId="22" fillId="0" borderId="0" xfId="0" applyNumberFormat="1" applyFont="1" applyAlignment="1">
      <alignment horizontal="left" vertical="top" wrapText="1"/>
    </xf>
    <xf numFmtId="0" fontId="22" fillId="0" borderId="0" xfId="0" applyFont="1" applyAlignment="1">
      <alignment horizontal="center" vertical="top" wrapText="1"/>
    </xf>
    <xf numFmtId="49" fontId="22" fillId="0" borderId="0" xfId="0" applyNumberFormat="1" applyFont="1" applyAlignment="1" applyProtection="1">
      <alignment horizontal="left"/>
    </xf>
    <xf numFmtId="2" fontId="22" fillId="0" borderId="0" xfId="0" applyNumberFormat="1" applyFont="1" applyAlignment="1" applyProtection="1">
      <alignment horizontal="left" vertical="top" wrapText="1"/>
    </xf>
    <xf numFmtId="2" fontId="24" fillId="0" borderId="0" xfId="0" applyNumberFormat="1" applyFont="1" applyAlignment="1" applyProtection="1">
      <alignment horizontal="left" wrapText="1"/>
    </xf>
    <xf numFmtId="2" fontId="23" fillId="0" borderId="0" xfId="0" applyNumberFormat="1" applyFont="1" applyAlignment="1" applyProtection="1">
      <alignment horizontal="left" wrapText="1"/>
    </xf>
    <xf numFmtId="0" fontId="0" fillId="0" borderId="0" xfId="0" applyAlignment="1">
      <alignment wrapText="1"/>
    </xf>
    <xf numFmtId="0" fontId="25" fillId="0" borderId="0" xfId="0" applyFont="1" applyAlignment="1" applyProtection="1">
      <alignment vertical="top" wrapText="1"/>
    </xf>
    <xf numFmtId="0" fontId="23" fillId="0" borderId="0" xfId="0" applyFont="1" applyAlignment="1" applyProtection="1">
      <alignment horizontal="center" vertical="top" wrapText="1"/>
    </xf>
    <xf numFmtId="2" fontId="23" fillId="0" borderId="0" xfId="0" applyNumberFormat="1" applyFont="1" applyAlignment="1">
      <alignment horizontal="left" vertical="center" wrapText="1"/>
    </xf>
    <xf numFmtId="49" fontId="22" fillId="0" borderId="0" xfId="0" applyNumberFormat="1" applyFont="1" applyAlignment="1">
      <alignment horizontal="left"/>
    </xf>
    <xf numFmtId="0" fontId="26" fillId="0" borderId="0" xfId="0" applyFont="1" applyAlignment="1" applyProtection="1">
      <alignment horizontal="center" vertical="top" wrapText="1"/>
      <protection locked="0"/>
    </xf>
    <xf numFmtId="0" fontId="25" fillId="0" borderId="0" xfId="0" applyFont="1" applyAlignment="1" applyProtection="1">
      <alignment horizontal="center" vertical="top" wrapText="1"/>
      <protection locked="0"/>
    </xf>
    <xf numFmtId="49" fontId="11" fillId="0" borderId="7" xfId="0" applyNumberFormat="1" applyFont="1" applyFill="1" applyBorder="1" applyAlignment="1">
      <alignment vertical="center" wrapText="1"/>
    </xf>
    <xf numFmtId="0" fontId="39" fillId="0" borderId="7" xfId="0" applyFont="1" applyBorder="1" applyAlignment="1">
      <alignment vertical="center"/>
    </xf>
    <xf numFmtId="49" fontId="22" fillId="0" borderId="8" xfId="0" applyNumberFormat="1" applyFont="1" applyFill="1" applyBorder="1" applyAlignment="1">
      <alignment horizontal="left"/>
    </xf>
    <xf numFmtId="0" fontId="0" fillId="0" borderId="8" xfId="0" applyBorder="1" applyAlignment="1"/>
    <xf numFmtId="0" fontId="22" fillId="0" borderId="7" xfId="0" applyFont="1" applyBorder="1" applyAlignment="1" applyProtection="1">
      <alignment horizontal="left" wrapText="1"/>
      <protection locked="0"/>
    </xf>
    <xf numFmtId="0" fontId="41" fillId="0" borderId="0" xfId="0" applyFont="1" applyAlignment="1"/>
    <xf numFmtId="0" fontId="42" fillId="0" borderId="0" xfId="0" applyFont="1" applyAlignment="1"/>
    <xf numFmtId="0" fontId="41" fillId="0" borderId="0" xfId="0" applyFont="1" applyAlignment="1" applyProtection="1"/>
    <xf numFmtId="0" fontId="43" fillId="0" borderId="7" xfId="0" applyFont="1" applyBorder="1" applyAlignment="1">
      <alignment vertical="center"/>
    </xf>
    <xf numFmtId="49" fontId="22" fillId="0" borderId="0" xfId="0" applyNumberFormat="1" applyFont="1" applyBorder="1" applyAlignment="1" applyProtection="1">
      <alignment horizontal="left" wrapText="1"/>
      <protection locked="0"/>
    </xf>
  </cellXfs>
  <cellStyles count="48">
    <cellStyle name="20 % - Akzent1" xfId="24" builtinId="30" customBuiltin="1"/>
    <cellStyle name="20 % - Akzent2" xfId="28" builtinId="34" customBuiltin="1"/>
    <cellStyle name="20 % - Akzent3" xfId="32" builtinId="38" customBuiltin="1"/>
    <cellStyle name="20 % - Akzent4" xfId="36" builtinId="42" customBuiltin="1"/>
    <cellStyle name="20 % - Akzent5" xfId="40" builtinId="46" customBuiltin="1"/>
    <cellStyle name="20 % - Akzent6" xfId="44" builtinId="50" customBuiltin="1"/>
    <cellStyle name="40 % - Akzent1" xfId="25" builtinId="31" customBuiltin="1"/>
    <cellStyle name="40 % - Akzent2" xfId="29" builtinId="35" customBuiltin="1"/>
    <cellStyle name="40 % - Akzent3" xfId="33" builtinId="39" customBuiltin="1"/>
    <cellStyle name="40 % - Akzent4" xfId="37" builtinId="43" customBuiltin="1"/>
    <cellStyle name="40 % - Akzent5" xfId="41" builtinId="47" customBuiltin="1"/>
    <cellStyle name="40 % - Akzent6" xfId="45" builtinId="51" customBuiltin="1"/>
    <cellStyle name="60 % - Akzent1" xfId="26" builtinId="32" customBuiltin="1"/>
    <cellStyle name="60 % - Akzent2" xfId="30" builtinId="36" customBuiltin="1"/>
    <cellStyle name="60 % - Akzent3" xfId="34" builtinId="40" customBuiltin="1"/>
    <cellStyle name="60 % - Akzent4" xfId="38" builtinId="44" customBuiltin="1"/>
    <cellStyle name="60 % - Akzent5" xfId="42" builtinId="48" customBuiltin="1"/>
    <cellStyle name="60 % - Akzent6" xfId="46" builtinId="52" customBuiltin="1"/>
    <cellStyle name="Akzent1" xfId="23" builtinId="29" customBuiltin="1"/>
    <cellStyle name="Akzent2" xfId="27" builtinId="33" customBuiltin="1"/>
    <cellStyle name="Akzent3" xfId="31" builtinId="37" customBuiltin="1"/>
    <cellStyle name="Akzent4" xfId="35" builtinId="41" customBuiltin="1"/>
    <cellStyle name="Akzent5" xfId="39" builtinId="45" customBuiltin="1"/>
    <cellStyle name="Akzent6" xfId="43" builtinId="49" customBuiltin="1"/>
    <cellStyle name="Ausgabe" xfId="14" builtinId="21" customBuiltin="1"/>
    <cellStyle name="Berechnung" xfId="15" builtinId="22" customBuiltin="1"/>
    <cellStyle name="Dezimal [0]" xfId="2" builtinId="6" customBuiltin="1"/>
    <cellStyle name="Eingabe" xfId="13" builtinId="20" customBuiltin="1"/>
    <cellStyle name="Ergebnis" xfId="21" builtinId="25" customBuiltin="1"/>
    <cellStyle name="Erklärender Text" xfId="20" builtinId="53" hidden="1" customBuiltin="1"/>
    <cellStyle name="Gut" xfId="10" builtinId="26" customBuiltin="1"/>
    <cellStyle name="Komma" xfId="1" builtinId="3" hidden="1"/>
    <cellStyle name="Komma" xfId="47" builtinId="3" customBuiltin="1"/>
    <cellStyle name="Link" xfId="22" builtinId="8" customBuiltin="1"/>
    <cellStyle name="Neutral" xfId="12" builtinId="28" customBuiltin="1"/>
    <cellStyle name="Notiz" xfId="19" builtinId="10" customBuiltin="1"/>
    <cellStyle name="Schlecht" xfId="11" builtinId="27" customBuiltin="1"/>
    <cellStyle name="Standard" xfId="0" builtinId="0" customBuiltin="1"/>
    <cellStyle name="Überschrift" xfId="5" builtinId="15" hidden="1"/>
    <cellStyle name="Überschrift 1" xfId="6" builtinId="16" customBuiltin="1"/>
    <cellStyle name="Überschrift 2" xfId="7" builtinId="17" customBuiltin="1"/>
    <cellStyle name="Überschrift 3" xfId="8" builtinId="18" customBuiltin="1"/>
    <cellStyle name="Überschrift 4" xfId="9" builtinId="19" customBuiltin="1"/>
    <cellStyle name="Verknüpfte Zelle" xfId="16" builtinId="24" hidden="1" customBuiltin="1"/>
    <cellStyle name="Währung" xfId="3" builtinId="4" customBuiltin="1"/>
    <cellStyle name="Währung [0]" xfId="4" builtinId="7" hidden="1"/>
    <cellStyle name="Warnender Text" xfId="18" builtinId="11" hidden="1" customBuiltin="1"/>
    <cellStyle name="Zelle überprüfen" xfId="17" builtinId="23" hidden="1" customBuiltin="1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</xdr:rowOff>
    </xdr:from>
    <xdr:to>
      <xdr:col>12</xdr:col>
      <xdr:colOff>257175</xdr:colOff>
      <xdr:row>0</xdr:row>
      <xdr:rowOff>428625</xdr:rowOff>
    </xdr:to>
    <xdr:sp macro="" textlink="">
      <xdr:nvSpPr>
        <xdr:cNvPr id="2" name="Text 8"/>
        <xdr:cNvSpPr txBox="1">
          <a:spLocks noChangeArrowheads="1"/>
        </xdr:cNvSpPr>
      </xdr:nvSpPr>
      <xdr:spPr bwMode="auto">
        <a:xfrm>
          <a:off x="502920" y="9525"/>
          <a:ext cx="10026015" cy="419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CH" sz="1200" b="1" i="0" u="none" strike="noStrike" baseline="0">
              <a:solidFill>
                <a:srgbClr val="000000"/>
              </a:solidFill>
              <a:latin typeface="+mj-lt"/>
              <a:cs typeface="Arial"/>
            </a:rPr>
            <a:t>FORMATION CONTINUE DANS LE CANTON DE BERNE</a:t>
          </a:r>
        </a:p>
        <a:p>
          <a:pPr algn="l" rtl="0">
            <a:defRPr sz="1000"/>
          </a:pPr>
          <a:r>
            <a:rPr lang="de-CH" sz="1200" b="0" i="0" u="none" strike="noStrike" baseline="0">
              <a:solidFill>
                <a:srgbClr val="000000"/>
              </a:solidFill>
              <a:latin typeface="+mj-lt"/>
              <a:cs typeface="Arial"/>
            </a:rPr>
            <a:t>Subventions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409575</xdr:colOff>
          <xdr:row>15</xdr:row>
          <xdr:rowOff>47625</xdr:rowOff>
        </xdr:from>
        <xdr:to>
          <xdr:col>15</xdr:col>
          <xdr:colOff>0</xdr:colOff>
          <xdr:row>15</xdr:row>
          <xdr:rowOff>171450</xdr:rowOff>
        </xdr:to>
        <xdr:grpSp>
          <xdr:nvGrpSpPr>
            <xdr:cNvPr id="3" name="Group 5"/>
            <xdr:cNvGrpSpPr>
              <a:grpSpLocks/>
            </xdr:cNvGrpSpPr>
          </xdr:nvGrpSpPr>
          <xdr:grpSpPr bwMode="auto">
            <a:xfrm>
              <a:off x="4650649" y="3034665"/>
              <a:ext cx="2072368" cy="123825"/>
              <a:chOff x="611" y="435"/>
              <a:chExt cx="168" cy="33"/>
            </a:xfrm>
          </xdr:grpSpPr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</a:extLst>
              </xdr:cNvPr>
              <xdr:cNvSpPr/>
            </xdr:nvSpPr>
            <xdr:spPr bwMode="auto">
              <a:xfrm>
                <a:off x="611" y="435"/>
                <a:ext cx="35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</a:extLst>
              </xdr:cNvPr>
              <xdr:cNvSpPr/>
            </xdr:nvSpPr>
            <xdr:spPr bwMode="auto">
              <a:xfrm>
                <a:off x="744" y="435"/>
                <a:ext cx="35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409575</xdr:colOff>
          <xdr:row>16</xdr:row>
          <xdr:rowOff>38100</xdr:rowOff>
        </xdr:from>
        <xdr:to>
          <xdr:col>15</xdr:col>
          <xdr:colOff>0</xdr:colOff>
          <xdr:row>17</xdr:row>
          <xdr:rowOff>28575</xdr:rowOff>
        </xdr:to>
        <xdr:grpSp>
          <xdr:nvGrpSpPr>
            <xdr:cNvPr id="6" name="Group 6"/>
            <xdr:cNvGrpSpPr>
              <a:grpSpLocks/>
            </xdr:cNvGrpSpPr>
          </xdr:nvGrpSpPr>
          <xdr:grpSpPr bwMode="auto">
            <a:xfrm>
              <a:off x="4650649" y="3377837"/>
              <a:ext cx="2072368" cy="343172"/>
              <a:chOff x="611" y="435"/>
              <a:chExt cx="168" cy="33"/>
            </a:xfrm>
          </xdr:grpSpPr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</a:extLst>
              </xdr:cNvPr>
              <xdr:cNvSpPr/>
            </xdr:nvSpPr>
            <xdr:spPr bwMode="auto">
              <a:xfrm>
                <a:off x="611" y="435"/>
                <a:ext cx="35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</a:extLst>
              </xdr:cNvPr>
              <xdr:cNvSpPr/>
            </xdr:nvSpPr>
            <xdr:spPr bwMode="auto">
              <a:xfrm>
                <a:off x="744" y="435"/>
                <a:ext cx="35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>
    <xdr:from>
      <xdr:col>14</xdr:col>
      <xdr:colOff>866775</xdr:colOff>
      <xdr:row>1</xdr:row>
      <xdr:rowOff>28575</xdr:rowOff>
    </xdr:from>
    <xdr:to>
      <xdr:col>15</xdr:col>
      <xdr:colOff>0</xdr:colOff>
      <xdr:row>1</xdr:row>
      <xdr:rowOff>228600</xdr:rowOff>
    </xdr:to>
    <xdr:sp macro="" textlink="">
      <xdr:nvSpPr>
        <xdr:cNvPr id="14" name="Text Box 14"/>
        <xdr:cNvSpPr txBox="1">
          <a:spLocks noChangeArrowheads="1"/>
        </xdr:cNvSpPr>
      </xdr:nvSpPr>
      <xdr:spPr bwMode="auto">
        <a:xfrm>
          <a:off x="7595235" y="851535"/>
          <a:ext cx="60198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CH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495300</xdr:colOff>
          <xdr:row>29</xdr:row>
          <xdr:rowOff>7620</xdr:rowOff>
        </xdr:from>
        <xdr:to>
          <xdr:col>1</xdr:col>
          <xdr:colOff>152400</xdr:colOff>
          <xdr:row>29</xdr:row>
          <xdr:rowOff>160020</xdr:rowOff>
        </xdr:to>
        <xdr:sp macro="" textlink="">
          <xdr:nvSpPr>
            <xdr:cNvPr id="1034" name="CheckBox1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495300</xdr:colOff>
          <xdr:row>29</xdr:row>
          <xdr:rowOff>198120</xdr:rowOff>
        </xdr:from>
        <xdr:to>
          <xdr:col>1</xdr:col>
          <xdr:colOff>160020</xdr:colOff>
          <xdr:row>30</xdr:row>
          <xdr:rowOff>190500</xdr:rowOff>
        </xdr:to>
        <xdr:sp macro="" textlink="">
          <xdr:nvSpPr>
            <xdr:cNvPr id="1035" name="CheckBox2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457200</xdr:rowOff>
        </xdr:from>
        <xdr:to>
          <xdr:col>1</xdr:col>
          <xdr:colOff>160020</xdr:colOff>
          <xdr:row>31</xdr:row>
          <xdr:rowOff>181829</xdr:rowOff>
        </xdr:to>
        <xdr:sp macro="" textlink="">
          <xdr:nvSpPr>
            <xdr:cNvPr id="1036" name="CheckBox3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495300</xdr:colOff>
          <xdr:row>31</xdr:row>
          <xdr:rowOff>480060</xdr:rowOff>
        </xdr:from>
        <xdr:to>
          <xdr:col>1</xdr:col>
          <xdr:colOff>152400</xdr:colOff>
          <xdr:row>33</xdr:row>
          <xdr:rowOff>15503</xdr:rowOff>
        </xdr:to>
        <xdr:sp macro="" textlink="">
          <xdr:nvSpPr>
            <xdr:cNvPr id="1037" name="CheckBox4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495300</xdr:colOff>
          <xdr:row>32</xdr:row>
          <xdr:rowOff>160020</xdr:rowOff>
        </xdr:from>
        <xdr:to>
          <xdr:col>1</xdr:col>
          <xdr:colOff>152400</xdr:colOff>
          <xdr:row>34</xdr:row>
          <xdr:rowOff>1</xdr:rowOff>
        </xdr:to>
        <xdr:sp macro="" textlink="">
          <xdr:nvSpPr>
            <xdr:cNvPr id="1038" name="CheckBox5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Kanton Bern">
      <a:dk1>
        <a:sysClr val="windowText" lastClr="000000"/>
      </a:dk1>
      <a:lt1>
        <a:sysClr val="window" lastClr="FFFFFF"/>
      </a:lt1>
      <a:dk2>
        <a:srgbClr val="63737B"/>
      </a:dk2>
      <a:lt2>
        <a:srgbClr val="B1B9BD"/>
      </a:lt2>
      <a:accent1>
        <a:srgbClr val="3C505A"/>
      </a:accent1>
      <a:accent2>
        <a:srgbClr val="96D7F0"/>
      </a:accent2>
      <a:accent3>
        <a:srgbClr val="A0C7A0"/>
      </a:accent3>
      <a:accent4>
        <a:srgbClr val="E1D2C6"/>
      </a:accent4>
      <a:accent5>
        <a:srgbClr val="644B41"/>
      </a:accent5>
      <a:accent6>
        <a:srgbClr val="EA161F"/>
      </a:accent6>
      <a:hlink>
        <a:srgbClr val="000000"/>
      </a:hlink>
      <a:folHlink>
        <a:srgbClr val="00000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1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1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2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5" Type="http://schemas.openxmlformats.org/officeDocument/2006/relationships/control" Target="../activeX/activeX1.xml"/><Relationship Id="rId15" Type="http://schemas.openxmlformats.org/officeDocument/2006/relationships/ctrlProp" Target="../ctrlProps/ctrlProp1.xml"/><Relationship Id="rId10" Type="http://schemas.openxmlformats.org/officeDocument/2006/relationships/image" Target="../media/image3.emf"/><Relationship Id="rId4" Type="http://schemas.openxmlformats.org/officeDocument/2006/relationships/vmlDrawing" Target="../drawings/vmlDrawing2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B1:O85"/>
  <sheetViews>
    <sheetView showGridLines="0" showRowColHeaders="0" tabSelected="1" showRuler="0" view="pageLayout" zoomScale="175" zoomScaleNormal="100" zoomScalePageLayoutView="175" workbookViewId="0">
      <selection activeCell="F3" sqref="F3:O3"/>
    </sheetView>
  </sheetViews>
  <sheetFormatPr baseColWidth="10" defaultRowHeight="13.8" x14ac:dyDescent="0.25"/>
  <cols>
    <col min="1" max="1" width="6.5" customWidth="1"/>
    <col min="2" max="2" width="11.19921875" customWidth="1"/>
    <col min="3" max="3" width="1.19921875" customWidth="1"/>
    <col min="4" max="4" width="4.19921875" customWidth="1"/>
    <col min="5" max="5" width="3.09765625" customWidth="1"/>
    <col min="6" max="6" width="5.3984375" customWidth="1"/>
    <col min="7" max="7" width="1.3984375" customWidth="1"/>
    <col min="8" max="8" width="11.5" customWidth="1"/>
    <col min="9" max="9" width="4" customWidth="1"/>
    <col min="10" max="10" width="5" customWidth="1"/>
    <col min="11" max="11" width="1.09765625" customWidth="1"/>
    <col min="12" max="12" width="7.19921875" customWidth="1"/>
    <col min="13" max="13" width="8.19921875" customWidth="1"/>
    <col min="14" max="14" width="5.69921875" customWidth="1"/>
    <col min="15" max="15" width="10.796875" customWidth="1"/>
    <col min="16" max="16" width="0.69921875" customWidth="1"/>
  </cols>
  <sheetData>
    <row r="1" spans="2:15" ht="34.200000000000003" customHeight="1" x14ac:dyDescent="0.25">
      <c r="B1" s="1"/>
      <c r="C1" s="2"/>
      <c r="D1" s="2"/>
      <c r="E1" s="3"/>
      <c r="F1" s="4"/>
      <c r="G1" s="5"/>
      <c r="H1" s="4"/>
      <c r="I1" s="5"/>
      <c r="J1" s="6"/>
      <c r="K1" s="6"/>
      <c r="L1" s="6"/>
      <c r="M1" s="7"/>
      <c r="N1" s="7"/>
      <c r="O1" s="6"/>
    </row>
    <row r="2" spans="2:15" ht="16.8" x14ac:dyDescent="0.25">
      <c r="B2" s="102" t="s">
        <v>0</v>
      </c>
      <c r="C2" s="103"/>
      <c r="D2" s="103"/>
      <c r="E2" s="103"/>
      <c r="F2" s="110" t="s">
        <v>1</v>
      </c>
      <c r="G2" s="110"/>
      <c r="H2" s="110"/>
      <c r="I2" s="110"/>
      <c r="J2" s="110"/>
      <c r="K2" s="110"/>
      <c r="L2" s="110"/>
      <c r="M2" s="110"/>
      <c r="N2" s="110"/>
      <c r="O2" s="110"/>
    </row>
    <row r="3" spans="2:15" ht="16.95" customHeight="1" x14ac:dyDescent="0.25">
      <c r="B3" s="104" t="s">
        <v>2</v>
      </c>
      <c r="C3" s="104"/>
      <c r="D3" s="104"/>
      <c r="E3" s="105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2:15" ht="16.95" customHeight="1" x14ac:dyDescent="0.25">
      <c r="B4" s="99" t="s">
        <v>3</v>
      </c>
      <c r="C4" s="99"/>
      <c r="D4" s="99"/>
      <c r="E4" s="27"/>
      <c r="F4" s="33" t="s">
        <v>4</v>
      </c>
      <c r="G4" s="33"/>
      <c r="H4" s="33"/>
      <c r="I4" s="33"/>
      <c r="J4" s="33"/>
      <c r="K4" s="33"/>
      <c r="L4" s="33"/>
      <c r="M4" s="33"/>
      <c r="N4" s="33"/>
      <c r="O4" s="33"/>
    </row>
    <row r="5" spans="2:15" ht="16.95" customHeight="1" x14ac:dyDescent="0.25">
      <c r="B5" s="99" t="s">
        <v>5</v>
      </c>
      <c r="C5" s="99"/>
      <c r="D5" s="99"/>
      <c r="E5" s="27"/>
      <c r="F5" s="33" t="s">
        <v>4</v>
      </c>
      <c r="G5" s="33"/>
      <c r="H5" s="33"/>
      <c r="I5" s="33"/>
      <c r="J5" s="33"/>
      <c r="K5" s="33"/>
      <c r="L5" s="33"/>
      <c r="M5" s="33"/>
      <c r="N5" s="33"/>
      <c r="O5" s="33"/>
    </row>
    <row r="6" spans="2:15" ht="16.95" customHeight="1" x14ac:dyDescent="0.25">
      <c r="B6" s="99" t="s">
        <v>6</v>
      </c>
      <c r="C6" s="99"/>
      <c r="D6" s="99"/>
      <c r="E6" s="27"/>
      <c r="F6" s="33" t="s">
        <v>4</v>
      </c>
      <c r="G6" s="33"/>
      <c r="H6" s="33"/>
      <c r="I6" s="33"/>
      <c r="J6" s="33"/>
      <c r="K6" s="33"/>
      <c r="L6" s="33"/>
      <c r="M6" s="33"/>
      <c r="N6" s="33"/>
      <c r="O6" s="33"/>
    </row>
    <row r="7" spans="2:15" ht="16.95" customHeight="1" x14ac:dyDescent="0.25">
      <c r="B7" s="99" t="s">
        <v>7</v>
      </c>
      <c r="C7" s="99"/>
      <c r="D7" s="99"/>
      <c r="E7" s="27"/>
      <c r="F7" s="33" t="s">
        <v>4</v>
      </c>
      <c r="G7" s="33"/>
      <c r="H7" s="33"/>
      <c r="I7" s="33"/>
      <c r="J7" s="33"/>
      <c r="K7" s="33"/>
      <c r="L7" s="33"/>
      <c r="M7" s="33"/>
      <c r="N7" s="33"/>
      <c r="O7" s="33"/>
    </row>
    <row r="8" spans="2:15" ht="16.95" customHeight="1" x14ac:dyDescent="0.25">
      <c r="B8" s="99" t="s">
        <v>8</v>
      </c>
      <c r="C8" s="99"/>
      <c r="D8" s="99"/>
      <c r="E8" s="27"/>
      <c r="F8" s="33" t="s">
        <v>4</v>
      </c>
      <c r="G8" s="33"/>
      <c r="H8" s="33"/>
      <c r="I8" s="33"/>
      <c r="J8" s="33"/>
      <c r="K8" s="33"/>
      <c r="L8" s="33"/>
      <c r="M8" s="33"/>
      <c r="N8" s="33"/>
      <c r="O8" s="33"/>
    </row>
    <row r="9" spans="2:15" ht="16.95" customHeight="1" x14ac:dyDescent="0.25">
      <c r="B9" s="99" t="s">
        <v>9</v>
      </c>
      <c r="C9" s="99"/>
      <c r="D9" s="99"/>
      <c r="E9" s="27"/>
      <c r="F9" s="33" t="s">
        <v>4</v>
      </c>
      <c r="G9" s="33"/>
      <c r="H9" s="33"/>
      <c r="I9" s="33"/>
      <c r="J9" s="33"/>
      <c r="K9" s="33"/>
      <c r="L9" s="33"/>
      <c r="M9" s="33"/>
      <c r="N9" s="33"/>
      <c r="O9" s="33"/>
    </row>
    <row r="10" spans="2:15" ht="16.95" customHeight="1" x14ac:dyDescent="0.25">
      <c r="B10" s="99" t="s">
        <v>10</v>
      </c>
      <c r="C10" s="27"/>
      <c r="D10" s="27"/>
      <c r="E10" s="27"/>
      <c r="F10" s="27"/>
      <c r="G10" s="27"/>
      <c r="H10" s="33"/>
      <c r="I10" s="33"/>
      <c r="J10" s="33"/>
      <c r="K10" s="33"/>
      <c r="L10" s="33"/>
      <c r="M10" s="33"/>
      <c r="N10" s="33"/>
      <c r="O10" s="33"/>
    </row>
    <row r="11" spans="2:15" x14ac:dyDescent="0.25">
      <c r="B11" s="91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</row>
    <row r="12" spans="2:15" x14ac:dyDescent="0.25">
      <c r="B12" s="92" t="s">
        <v>11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</row>
    <row r="13" spans="2:15" ht="4.95" customHeight="1" x14ac:dyDescent="0.25"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</row>
    <row r="14" spans="2:15" x14ac:dyDescent="0.25">
      <c r="B14" s="94" t="s">
        <v>12</v>
      </c>
      <c r="C14" s="94"/>
      <c r="D14" s="94"/>
      <c r="E14" s="94"/>
      <c r="F14" s="94"/>
      <c r="G14" s="95"/>
      <c r="H14" s="95"/>
      <c r="I14" s="95"/>
      <c r="J14" s="95"/>
      <c r="K14" s="96"/>
      <c r="L14" s="97" t="s">
        <v>13</v>
      </c>
      <c r="M14" s="97"/>
      <c r="N14" s="97"/>
      <c r="O14" s="8" t="s">
        <v>14</v>
      </c>
    </row>
    <row r="15" spans="2:15" ht="3.6" customHeight="1" x14ac:dyDescent="0.25">
      <c r="B15" s="94"/>
      <c r="C15" s="74"/>
      <c r="D15" s="74"/>
      <c r="E15" s="74"/>
      <c r="F15" s="74"/>
      <c r="G15" s="74"/>
      <c r="H15" s="74"/>
      <c r="I15" s="74"/>
      <c r="J15" s="74"/>
      <c r="K15" s="95"/>
      <c r="L15" s="74"/>
      <c r="M15" s="74"/>
      <c r="N15" s="95"/>
      <c r="O15" s="9"/>
    </row>
    <row r="16" spans="2:15" ht="27.6" x14ac:dyDescent="0.25">
      <c r="B16" s="86" t="s">
        <v>70</v>
      </c>
      <c r="C16" s="98"/>
      <c r="D16" s="98"/>
      <c r="E16" s="98"/>
      <c r="F16" s="98"/>
      <c r="G16" s="98"/>
      <c r="H16" s="98"/>
      <c r="I16" s="98"/>
      <c r="J16" s="98"/>
      <c r="K16" s="95"/>
      <c r="L16" s="100"/>
      <c r="M16" s="101"/>
      <c r="N16" s="95"/>
      <c r="O16" s="10"/>
    </row>
    <row r="17" spans="2:15" ht="27.6" x14ac:dyDescent="0.25">
      <c r="B17" s="86" t="s">
        <v>15</v>
      </c>
      <c r="C17" s="86"/>
      <c r="D17" s="86"/>
      <c r="E17" s="86"/>
      <c r="F17" s="86"/>
      <c r="G17" s="86"/>
      <c r="H17" s="86"/>
      <c r="I17" s="86"/>
      <c r="J17" s="86"/>
      <c r="K17" s="95"/>
      <c r="L17" s="87"/>
      <c r="M17" s="88"/>
      <c r="N17" s="95"/>
      <c r="O17" s="11"/>
    </row>
    <row r="18" spans="2:15" x14ac:dyDescent="0.25">
      <c r="B18" s="89"/>
      <c r="C18" s="89"/>
      <c r="D18" s="89"/>
      <c r="E18" s="89"/>
      <c r="F18" s="89"/>
      <c r="G18" s="89"/>
      <c r="H18" s="89"/>
      <c r="I18" s="89"/>
      <c r="J18" s="89"/>
      <c r="K18" s="95"/>
      <c r="L18" s="90"/>
      <c r="M18" s="90"/>
      <c r="N18" s="95"/>
      <c r="O18" s="12"/>
    </row>
    <row r="19" spans="2:15" ht="27.6" customHeight="1" x14ac:dyDescent="0.25">
      <c r="B19" s="81" t="s">
        <v>16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</row>
    <row r="20" spans="2:15" x14ac:dyDescent="0.25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</row>
    <row r="21" spans="2:15" x14ac:dyDescent="0.25">
      <c r="B21" s="81" t="s">
        <v>17</v>
      </c>
      <c r="C21" s="81"/>
      <c r="D21" s="81"/>
      <c r="E21" s="81"/>
      <c r="F21" s="81"/>
      <c r="G21" s="81"/>
      <c r="H21" s="81"/>
      <c r="I21" s="81"/>
      <c r="J21" s="81"/>
      <c r="K21" s="82"/>
      <c r="L21" s="82"/>
      <c r="M21" s="82"/>
      <c r="N21" s="83"/>
      <c r="O21" s="27"/>
    </row>
    <row r="22" spans="2:15" ht="24" customHeight="1" x14ac:dyDescent="0.25">
      <c r="B22" s="73"/>
      <c r="C22" s="73"/>
      <c r="D22" s="73"/>
      <c r="E22" s="73"/>
      <c r="F22" s="73"/>
      <c r="G22" s="73"/>
      <c r="H22" s="73"/>
      <c r="I22" s="84" t="s">
        <v>18</v>
      </c>
      <c r="J22" s="84"/>
      <c r="K22" s="84"/>
      <c r="L22" s="84" t="s">
        <v>19</v>
      </c>
      <c r="M22" s="84"/>
      <c r="N22" s="27"/>
      <c r="O22" s="27"/>
    </row>
    <row r="23" spans="2:15" x14ac:dyDescent="0.25">
      <c r="B23" s="73"/>
      <c r="C23" s="73"/>
      <c r="D23" s="73"/>
      <c r="E23" s="73"/>
      <c r="F23" s="73"/>
      <c r="G23" s="73"/>
      <c r="H23" s="73"/>
      <c r="I23" s="74"/>
      <c r="J23" s="74"/>
      <c r="K23" s="27"/>
      <c r="L23" s="27"/>
      <c r="M23" s="27"/>
      <c r="N23" s="27"/>
      <c r="O23" s="27"/>
    </row>
    <row r="24" spans="2:15" ht="27" customHeight="1" x14ac:dyDescent="0.25">
      <c r="B24" s="73" t="s">
        <v>20</v>
      </c>
      <c r="C24" s="73"/>
      <c r="D24" s="73"/>
      <c r="E24" s="73"/>
      <c r="F24" s="73"/>
      <c r="G24" s="73"/>
      <c r="H24" s="73"/>
      <c r="I24" s="79"/>
      <c r="J24" s="79"/>
      <c r="K24" s="27"/>
      <c r="L24" s="79"/>
      <c r="M24" s="79"/>
      <c r="N24" s="27"/>
      <c r="O24" s="27"/>
    </row>
    <row r="25" spans="2:15" ht="27.45" customHeight="1" x14ac:dyDescent="0.25">
      <c r="B25" s="73" t="s">
        <v>21</v>
      </c>
      <c r="C25" s="73"/>
      <c r="D25" s="73"/>
      <c r="E25" s="73"/>
      <c r="F25" s="73"/>
      <c r="G25" s="73"/>
      <c r="H25" s="73"/>
      <c r="I25" s="80"/>
      <c r="J25" s="80"/>
      <c r="K25" s="27"/>
      <c r="L25" s="80"/>
      <c r="M25" s="80"/>
      <c r="N25" s="27"/>
      <c r="O25" s="27"/>
    </row>
    <row r="26" spans="2:15" ht="27.45" customHeight="1" thickBot="1" x14ac:dyDescent="0.3">
      <c r="B26" s="73" t="s">
        <v>22</v>
      </c>
      <c r="C26" s="73"/>
      <c r="D26" s="73"/>
      <c r="E26" s="73"/>
      <c r="F26" s="73"/>
      <c r="G26" s="73"/>
      <c r="H26" s="73"/>
      <c r="I26" s="85">
        <f>I24+I25</f>
        <v>0</v>
      </c>
      <c r="J26" s="85"/>
      <c r="K26" s="27"/>
      <c r="L26" s="85">
        <f>L24+L25</f>
        <v>0</v>
      </c>
      <c r="M26" s="85"/>
      <c r="N26" s="27"/>
      <c r="O26" s="27"/>
    </row>
    <row r="27" spans="2:15" ht="14.4" thickTop="1" x14ac:dyDescent="0.25">
      <c r="B27" s="73"/>
      <c r="C27" s="73"/>
      <c r="D27" s="73"/>
      <c r="E27" s="73"/>
      <c r="F27" s="73"/>
      <c r="G27" s="73"/>
      <c r="H27" s="73"/>
      <c r="I27" s="74"/>
      <c r="J27" s="74"/>
      <c r="K27" s="74"/>
      <c r="L27" s="74"/>
      <c r="M27" s="74"/>
      <c r="N27" s="74"/>
      <c r="O27" s="74"/>
    </row>
    <row r="28" spans="2:15" ht="24" customHeight="1" x14ac:dyDescent="0.25">
      <c r="B28" s="73" t="s">
        <v>23</v>
      </c>
      <c r="C28" s="74"/>
      <c r="D28" s="74"/>
      <c r="E28" s="74"/>
      <c r="F28" s="74"/>
      <c r="G28" s="74"/>
      <c r="H28" s="74"/>
      <c r="I28" s="51"/>
      <c r="J28" s="51"/>
      <c r="K28" s="78"/>
      <c r="L28" s="78"/>
      <c r="M28" s="78"/>
      <c r="N28" s="78"/>
      <c r="O28" s="78"/>
    </row>
    <row r="29" spans="2:15" ht="29.4" customHeight="1" x14ac:dyDescent="0.25">
      <c r="B29" s="73" t="s">
        <v>24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</row>
    <row r="30" spans="2:15" ht="17.399999999999999" customHeight="1" x14ac:dyDescent="0.25">
      <c r="B30" s="76" t="s">
        <v>25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</row>
    <row r="31" spans="2:15" ht="40.200000000000003" customHeight="1" x14ac:dyDescent="0.25">
      <c r="B31" s="76" t="s">
        <v>72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</row>
    <row r="32" spans="2:15" ht="45" customHeight="1" x14ac:dyDescent="0.25">
      <c r="B32" s="76" t="s">
        <v>73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</row>
    <row r="33" spans="2:15" x14ac:dyDescent="0.25">
      <c r="B33" s="77" t="s">
        <v>26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</row>
    <row r="34" spans="2:15" x14ac:dyDescent="0.25">
      <c r="B34" s="76" t="s">
        <v>27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</row>
    <row r="35" spans="2:15" ht="28.95" customHeight="1" x14ac:dyDescent="0.25">
      <c r="B35" s="73" t="s">
        <v>28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</row>
    <row r="36" spans="2:15" ht="36" customHeight="1" x14ac:dyDescent="0.25">
      <c r="B36" s="107" t="s">
        <v>29</v>
      </c>
      <c r="C36" s="108"/>
      <c r="D36" s="108"/>
      <c r="E36" s="108"/>
      <c r="F36" s="108"/>
      <c r="G36" s="108"/>
      <c r="H36" s="108"/>
      <c r="I36" s="108"/>
      <c r="J36" s="75" t="s">
        <v>30</v>
      </c>
      <c r="K36" s="75"/>
      <c r="L36" s="75"/>
      <c r="M36" s="13"/>
      <c r="N36" s="75" t="s">
        <v>31</v>
      </c>
      <c r="O36" s="75"/>
    </row>
    <row r="37" spans="2:15" x14ac:dyDescent="0.25">
      <c r="B37" s="31" t="s">
        <v>32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2:15" x14ac:dyDescent="0.25">
      <c r="B38" s="61" t="s">
        <v>33</v>
      </c>
      <c r="C38" s="61"/>
      <c r="D38" s="61"/>
      <c r="E38" s="61"/>
      <c r="F38" s="61"/>
      <c r="G38" s="61"/>
      <c r="H38" s="61"/>
      <c r="I38" s="61"/>
      <c r="J38" s="51"/>
      <c r="K38" s="51"/>
      <c r="L38" s="51"/>
      <c r="M38" s="47"/>
      <c r="N38" s="46"/>
      <c r="O38" s="46"/>
    </row>
    <row r="39" spans="2:15" x14ac:dyDescent="0.25">
      <c r="B39" s="61" t="s">
        <v>34</v>
      </c>
      <c r="C39" s="61"/>
      <c r="D39" s="61"/>
      <c r="E39" s="61"/>
      <c r="F39" s="61"/>
      <c r="G39" s="61"/>
      <c r="H39" s="61"/>
      <c r="I39" s="61"/>
      <c r="J39" s="43"/>
      <c r="K39" s="43"/>
      <c r="L39" s="43"/>
      <c r="M39" s="47"/>
      <c r="N39" s="43"/>
      <c r="O39" s="43"/>
    </row>
    <row r="40" spans="2:15" x14ac:dyDescent="0.25">
      <c r="B40" s="61" t="s">
        <v>35</v>
      </c>
      <c r="C40" s="61"/>
      <c r="D40" s="61"/>
      <c r="E40" s="61"/>
      <c r="F40" s="61"/>
      <c r="G40" s="61"/>
      <c r="H40" s="61"/>
      <c r="I40" s="61"/>
      <c r="J40" s="43"/>
      <c r="K40" s="43"/>
      <c r="L40" s="43"/>
      <c r="M40" s="47"/>
      <c r="N40" s="43"/>
      <c r="O40" s="43"/>
    </row>
    <row r="41" spans="2:15" x14ac:dyDescent="0.25">
      <c r="B41" s="61" t="s">
        <v>36</v>
      </c>
      <c r="C41" s="61"/>
      <c r="D41" s="61"/>
      <c r="E41" s="61"/>
      <c r="F41" s="61"/>
      <c r="G41" s="61"/>
      <c r="H41" s="61"/>
      <c r="I41" s="61"/>
      <c r="J41" s="51"/>
      <c r="K41" s="51"/>
      <c r="L41" s="51"/>
      <c r="M41" s="47"/>
      <c r="N41" s="43"/>
      <c r="O41" s="43"/>
    </row>
    <row r="42" spans="2:15" ht="14.4" thickBot="1" x14ac:dyDescent="0.3">
      <c r="B42" s="47" t="s">
        <v>37</v>
      </c>
      <c r="C42" s="47"/>
      <c r="D42" s="47"/>
      <c r="E42" s="47"/>
      <c r="F42" s="47"/>
      <c r="G42" s="47"/>
      <c r="H42" s="47"/>
      <c r="I42" s="47"/>
      <c r="J42" s="72">
        <f>SUM(J38:L41)</f>
        <v>0</v>
      </c>
      <c r="K42" s="72"/>
      <c r="L42" s="72"/>
      <c r="M42" s="47"/>
      <c r="N42" s="72">
        <f>SUM(N38:O41)</f>
        <v>0</v>
      </c>
      <c r="O42" s="72"/>
    </row>
    <row r="43" spans="2:15" ht="7.95" customHeight="1" thickTop="1" x14ac:dyDescent="0.25">
      <c r="B43" s="47"/>
      <c r="C43" s="47"/>
      <c r="D43" s="47"/>
      <c r="E43" s="47"/>
      <c r="F43" s="47"/>
      <c r="G43" s="47"/>
      <c r="H43" s="47"/>
      <c r="I43" s="47"/>
      <c r="J43" s="14"/>
      <c r="K43" s="14"/>
      <c r="L43" s="14"/>
      <c r="M43" s="47"/>
      <c r="N43" s="15"/>
      <c r="O43" s="14"/>
    </row>
    <row r="44" spans="2:15" ht="24.6" customHeight="1" x14ac:dyDescent="0.25">
      <c r="B44" s="63" t="s">
        <v>38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5"/>
      <c r="N44" s="66">
        <f>IF(J42=0,0,N42/J42)</f>
        <v>0</v>
      </c>
      <c r="O44" s="67"/>
    </row>
    <row r="45" spans="2:15" ht="18.600000000000001" customHeight="1" x14ac:dyDescent="0.25">
      <c r="B45" s="68" t="s">
        <v>39</v>
      </c>
      <c r="C45" s="68"/>
      <c r="D45" s="68"/>
      <c r="E45" s="68"/>
      <c r="F45" s="68"/>
      <c r="G45" s="68"/>
      <c r="H45" s="68"/>
      <c r="I45" s="68"/>
      <c r="J45" s="69"/>
      <c r="K45" s="69"/>
      <c r="L45" s="69"/>
      <c r="M45" s="70"/>
      <c r="N45" s="70"/>
      <c r="O45" s="70"/>
    </row>
    <row r="46" spans="2:15" ht="13.95" customHeight="1" x14ac:dyDescent="0.25">
      <c r="B46" s="71" t="s">
        <v>68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</row>
    <row r="47" spans="2:15" x14ac:dyDescent="0.25">
      <c r="B47" s="61" t="s">
        <v>40</v>
      </c>
      <c r="C47" s="61"/>
      <c r="D47" s="61"/>
      <c r="E47" s="61"/>
      <c r="F47" s="61"/>
      <c r="G47" s="61"/>
      <c r="H47" s="61"/>
      <c r="I47" s="61"/>
      <c r="J47" s="52"/>
      <c r="K47" s="52"/>
      <c r="L47" s="52"/>
      <c r="M47" s="15"/>
      <c r="N47" s="62" t="str">
        <f t="shared" ref="N47:N54" si="0">IF(N$44=0,"",N$44*J47)</f>
        <v/>
      </c>
      <c r="O47" s="62"/>
    </row>
    <row r="48" spans="2:15" x14ac:dyDescent="0.25">
      <c r="B48" s="61" t="s">
        <v>41</v>
      </c>
      <c r="C48" s="61"/>
      <c r="D48" s="61"/>
      <c r="E48" s="61"/>
      <c r="F48" s="61"/>
      <c r="G48" s="61"/>
      <c r="H48" s="61"/>
      <c r="I48" s="61"/>
      <c r="J48" s="43"/>
      <c r="K48" s="43"/>
      <c r="L48" s="43"/>
      <c r="M48" s="15"/>
      <c r="N48" s="59" t="str">
        <f t="shared" si="0"/>
        <v/>
      </c>
      <c r="O48" s="59"/>
    </row>
    <row r="49" spans="2:15" x14ac:dyDescent="0.25">
      <c r="B49" s="47" t="s">
        <v>42</v>
      </c>
      <c r="C49" s="47"/>
      <c r="D49" s="47"/>
      <c r="E49" s="47"/>
      <c r="F49" s="47"/>
      <c r="G49" s="47"/>
      <c r="H49" s="47"/>
      <c r="I49" s="47"/>
      <c r="J49" s="43"/>
      <c r="K49" s="43"/>
      <c r="L49" s="43"/>
      <c r="M49" s="15"/>
      <c r="N49" s="59" t="str">
        <f t="shared" si="0"/>
        <v/>
      </c>
      <c r="O49" s="59"/>
    </row>
    <row r="50" spans="2:15" x14ac:dyDescent="0.25">
      <c r="B50" s="47" t="s">
        <v>43</v>
      </c>
      <c r="C50" s="47"/>
      <c r="D50" s="47"/>
      <c r="E50" s="47"/>
      <c r="F50" s="47"/>
      <c r="G50" s="47"/>
      <c r="H50" s="47"/>
      <c r="I50" s="47"/>
      <c r="J50" s="43"/>
      <c r="K50" s="43"/>
      <c r="L50" s="43"/>
      <c r="M50" s="15"/>
      <c r="N50" s="59" t="str">
        <f t="shared" si="0"/>
        <v/>
      </c>
      <c r="O50" s="59"/>
    </row>
    <row r="51" spans="2:15" x14ac:dyDescent="0.25">
      <c r="B51" s="47" t="s">
        <v>44</v>
      </c>
      <c r="C51" s="47"/>
      <c r="D51" s="47"/>
      <c r="E51" s="47"/>
      <c r="F51" s="47"/>
      <c r="G51" s="47"/>
      <c r="H51" s="47"/>
      <c r="I51" s="47"/>
      <c r="J51" s="43"/>
      <c r="K51" s="43"/>
      <c r="L51" s="43"/>
      <c r="M51" s="15"/>
      <c r="N51" s="59" t="str">
        <f t="shared" si="0"/>
        <v/>
      </c>
      <c r="O51" s="59"/>
    </row>
    <row r="52" spans="2:15" x14ac:dyDescent="0.25">
      <c r="B52" s="47" t="s">
        <v>45</v>
      </c>
      <c r="C52" s="47"/>
      <c r="D52" s="47"/>
      <c r="E52" s="47"/>
      <c r="F52" s="47"/>
      <c r="G52" s="47"/>
      <c r="H52" s="47"/>
      <c r="I52" s="47"/>
      <c r="J52" s="43"/>
      <c r="K52" s="43"/>
      <c r="L52" s="43"/>
      <c r="M52" s="15"/>
      <c r="N52" s="59" t="str">
        <f t="shared" si="0"/>
        <v/>
      </c>
      <c r="O52" s="59"/>
    </row>
    <row r="53" spans="2:15" x14ac:dyDescent="0.25">
      <c r="B53" s="47" t="s">
        <v>46</v>
      </c>
      <c r="C53" s="47"/>
      <c r="D53" s="47"/>
      <c r="E53" s="47"/>
      <c r="F53" s="47"/>
      <c r="G53" s="47"/>
      <c r="H53" s="47"/>
      <c r="I53" s="47"/>
      <c r="J53" s="43"/>
      <c r="K53" s="43"/>
      <c r="L53" s="43"/>
      <c r="M53" s="15"/>
      <c r="N53" s="59" t="str">
        <f t="shared" si="0"/>
        <v/>
      </c>
      <c r="O53" s="59"/>
    </row>
    <row r="54" spans="2:15" x14ac:dyDescent="0.25">
      <c r="B54" s="60" t="s">
        <v>47</v>
      </c>
      <c r="C54" s="60"/>
      <c r="D54" s="60"/>
      <c r="E54" s="60"/>
      <c r="F54" s="60"/>
      <c r="G54" s="60"/>
      <c r="H54" s="60"/>
      <c r="I54" s="60"/>
      <c r="J54" s="43"/>
      <c r="K54" s="43"/>
      <c r="L54" s="43"/>
      <c r="M54" s="15"/>
      <c r="N54" s="59" t="str">
        <f t="shared" si="0"/>
        <v/>
      </c>
      <c r="O54" s="59"/>
    </row>
    <row r="55" spans="2:15" x14ac:dyDescent="0.25">
      <c r="B55" s="55" t="s">
        <v>48</v>
      </c>
      <c r="C55" s="55"/>
      <c r="D55" s="55"/>
      <c r="E55" s="55"/>
      <c r="F55" s="55"/>
      <c r="G55" s="55"/>
      <c r="H55" s="55"/>
      <c r="I55" s="55"/>
      <c r="J55" s="56"/>
      <c r="K55" s="56"/>
      <c r="L55" s="56"/>
      <c r="M55" s="15"/>
      <c r="N55" s="57"/>
      <c r="O55" s="57"/>
    </row>
    <row r="56" spans="2:15" ht="14.4" thickBot="1" x14ac:dyDescent="0.3">
      <c r="B56" s="47" t="s">
        <v>37</v>
      </c>
      <c r="C56" s="47"/>
      <c r="D56" s="47"/>
      <c r="E56" s="47"/>
      <c r="F56" s="47"/>
      <c r="G56" s="47"/>
      <c r="H56" s="47"/>
      <c r="I56" s="47"/>
      <c r="J56" s="41">
        <f>SUM(J47:J54)</f>
        <v>0</v>
      </c>
      <c r="K56" s="41"/>
      <c r="L56" s="41"/>
      <c r="M56" s="15"/>
      <c r="N56" s="58" t="str">
        <f>IF(SUM(N47:N55)=0,"",SUM(N47:N55))</f>
        <v/>
      </c>
      <c r="O56" s="58"/>
    </row>
    <row r="57" spans="2:15" ht="15" thickTop="1" thickBot="1" x14ac:dyDescent="0.3">
      <c r="B57" s="31" t="s">
        <v>49</v>
      </c>
      <c r="C57" s="31"/>
      <c r="D57" s="31"/>
      <c r="E57" s="31"/>
      <c r="F57" s="31"/>
      <c r="G57" s="31"/>
      <c r="H57" s="31"/>
      <c r="I57" s="31"/>
      <c r="J57" s="45">
        <f>J42+J56</f>
        <v>0</v>
      </c>
      <c r="K57" s="45"/>
      <c r="L57" s="45"/>
      <c r="M57" s="15"/>
      <c r="N57" s="53" t="str">
        <f>IF((J42+J56)=0,"",N42+N56)</f>
        <v/>
      </c>
      <c r="O57" s="53"/>
    </row>
    <row r="58" spans="2:15" ht="14.4" thickTop="1" x14ac:dyDescent="0.25">
      <c r="B58" s="54" t="s">
        <v>50</v>
      </c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</row>
    <row r="59" spans="2:15" ht="13.95" customHeight="1" x14ac:dyDescent="0.25">
      <c r="B59" s="107" t="s">
        <v>51</v>
      </c>
      <c r="C59" s="107"/>
      <c r="D59" s="107"/>
      <c r="E59" s="107"/>
      <c r="F59" s="107"/>
      <c r="G59" s="107"/>
      <c r="H59" s="107"/>
      <c r="I59" s="107"/>
      <c r="J59" s="108"/>
      <c r="K59" s="108"/>
      <c r="L59" s="108"/>
      <c r="M59" s="108"/>
      <c r="N59" s="108"/>
      <c r="O59" s="108"/>
    </row>
    <row r="60" spans="2:15" ht="18" customHeight="1" x14ac:dyDescent="0.25">
      <c r="B60" s="31" t="s">
        <v>52</v>
      </c>
      <c r="C60" s="31"/>
      <c r="D60" s="31"/>
      <c r="E60" s="31"/>
      <c r="F60" s="31"/>
      <c r="G60" s="31"/>
      <c r="H60" s="31"/>
      <c r="I60" s="31"/>
      <c r="J60" s="27"/>
      <c r="K60" s="27"/>
      <c r="L60" s="27"/>
      <c r="M60" s="27"/>
      <c r="N60" s="27"/>
      <c r="O60" s="27"/>
    </row>
    <row r="61" spans="2:15" x14ac:dyDescent="0.25">
      <c r="B61" s="47" t="s">
        <v>53</v>
      </c>
      <c r="C61" s="47"/>
      <c r="D61" s="47"/>
      <c r="E61" s="47"/>
      <c r="F61" s="47"/>
      <c r="G61" s="47"/>
      <c r="H61" s="47"/>
      <c r="I61" s="47"/>
      <c r="J61" s="51"/>
      <c r="K61" s="51"/>
      <c r="L61" s="51"/>
      <c r="M61" s="47"/>
      <c r="N61" s="52" t="s">
        <v>4</v>
      </c>
      <c r="O61" s="52"/>
    </row>
    <row r="62" spans="2:15" x14ac:dyDescent="0.25">
      <c r="B62" s="47" t="s">
        <v>54</v>
      </c>
      <c r="C62" s="47"/>
      <c r="D62" s="47"/>
      <c r="E62" s="47"/>
      <c r="F62" s="47"/>
      <c r="G62" s="47"/>
      <c r="H62" s="47"/>
      <c r="I62" s="47"/>
      <c r="J62" s="43" t="s">
        <v>4</v>
      </c>
      <c r="K62" s="43"/>
      <c r="L62" s="43"/>
      <c r="M62" s="47"/>
      <c r="N62" s="43"/>
      <c r="O62" s="43"/>
    </row>
    <row r="63" spans="2:15" x14ac:dyDescent="0.25">
      <c r="B63" s="47" t="s">
        <v>55</v>
      </c>
      <c r="C63" s="47"/>
      <c r="D63" s="47"/>
      <c r="E63" s="47"/>
      <c r="F63" s="47"/>
      <c r="G63" s="47"/>
      <c r="H63" s="47"/>
      <c r="I63" s="47"/>
      <c r="J63" s="43"/>
      <c r="K63" s="43"/>
      <c r="L63" s="43"/>
      <c r="M63" s="47"/>
      <c r="N63" s="43"/>
      <c r="O63" s="43"/>
    </row>
    <row r="64" spans="2:15" x14ac:dyDescent="0.25">
      <c r="B64" s="49" t="s">
        <v>56</v>
      </c>
      <c r="C64" s="50"/>
      <c r="D64" s="50"/>
      <c r="E64" s="50"/>
      <c r="F64" s="50"/>
      <c r="G64" s="50"/>
      <c r="H64" s="50"/>
      <c r="I64" s="50"/>
      <c r="J64" s="43" t="s">
        <v>4</v>
      </c>
      <c r="K64" s="43"/>
      <c r="L64" s="43"/>
      <c r="M64" s="47"/>
      <c r="N64" s="43"/>
      <c r="O64" s="43"/>
    </row>
    <row r="65" spans="2:15" ht="14.4" thickBot="1" x14ac:dyDescent="0.3">
      <c r="B65" s="37" t="s">
        <v>37</v>
      </c>
      <c r="C65" s="27"/>
      <c r="D65" s="27"/>
      <c r="E65" s="27"/>
      <c r="F65" s="27"/>
      <c r="G65" s="27"/>
      <c r="H65" s="27"/>
      <c r="I65" s="27"/>
      <c r="J65" s="41">
        <f>SUM(J61:J64)</f>
        <v>0</v>
      </c>
      <c r="K65" s="41"/>
      <c r="L65" s="41"/>
      <c r="M65" s="47"/>
      <c r="N65" s="41">
        <f>SUM(N61:N64)</f>
        <v>0</v>
      </c>
      <c r="O65" s="41"/>
    </row>
    <row r="66" spans="2:15" ht="13.95" customHeight="1" thickTop="1" x14ac:dyDescent="0.25">
      <c r="B66" s="109" t="s">
        <v>71</v>
      </c>
      <c r="C66" s="109"/>
      <c r="D66" s="109"/>
      <c r="E66" s="109"/>
      <c r="F66" s="109"/>
      <c r="G66" s="109"/>
      <c r="H66" s="109"/>
      <c r="I66" s="109"/>
      <c r="J66" s="108"/>
      <c r="K66" s="108"/>
      <c r="L66" s="108"/>
      <c r="M66" s="108"/>
      <c r="N66" s="108"/>
      <c r="O66" s="108"/>
    </row>
    <row r="67" spans="2:15" x14ac:dyDescent="0.25">
      <c r="B67" s="37" t="s">
        <v>57</v>
      </c>
      <c r="C67" s="37"/>
      <c r="D67" s="37"/>
      <c r="E67" s="37"/>
      <c r="F67" s="37"/>
      <c r="G67" s="37"/>
      <c r="H67" s="37"/>
      <c r="I67" s="37"/>
      <c r="J67" s="46" t="s">
        <v>4</v>
      </c>
      <c r="K67" s="46"/>
      <c r="L67" s="46"/>
      <c r="M67" s="47"/>
      <c r="N67" s="46" t="s">
        <v>4</v>
      </c>
      <c r="O67" s="46"/>
    </row>
    <row r="68" spans="2:15" x14ac:dyDescent="0.25">
      <c r="B68" s="48" t="s">
        <v>58</v>
      </c>
      <c r="C68" s="48"/>
      <c r="D68" s="48"/>
      <c r="E68" s="48"/>
      <c r="F68" s="48"/>
      <c r="G68" s="48"/>
      <c r="H68" s="48"/>
      <c r="I68" s="48"/>
      <c r="J68" s="43" t="s">
        <v>4</v>
      </c>
      <c r="K68" s="43"/>
      <c r="L68" s="43"/>
      <c r="M68" s="27"/>
      <c r="N68" s="43" t="s">
        <v>4</v>
      </c>
      <c r="O68" s="43"/>
    </row>
    <row r="69" spans="2:15" x14ac:dyDescent="0.25">
      <c r="B69" s="49" t="s">
        <v>59</v>
      </c>
      <c r="C69" s="50"/>
      <c r="D69" s="50"/>
      <c r="E69" s="50"/>
      <c r="F69" s="50"/>
      <c r="G69" s="50"/>
      <c r="H69" s="50"/>
      <c r="I69" s="50"/>
      <c r="J69" s="43" t="s">
        <v>4</v>
      </c>
      <c r="K69" s="43"/>
      <c r="L69" s="43"/>
      <c r="M69" s="27"/>
      <c r="N69" s="43" t="s">
        <v>4</v>
      </c>
      <c r="O69" s="43"/>
    </row>
    <row r="70" spans="2:15" ht="14.4" thickBot="1" x14ac:dyDescent="0.3">
      <c r="B70" s="37" t="s">
        <v>37</v>
      </c>
      <c r="C70" s="27"/>
      <c r="D70" s="27"/>
      <c r="E70" s="27"/>
      <c r="F70" s="27"/>
      <c r="G70" s="27"/>
      <c r="H70" s="27"/>
      <c r="I70" s="27"/>
      <c r="J70" s="41">
        <f>SUM(J67:J69)</f>
        <v>0</v>
      </c>
      <c r="K70" s="41"/>
      <c r="L70" s="41"/>
      <c r="M70" s="27"/>
      <c r="N70" s="41">
        <f>SUM(N67:N69)</f>
        <v>0</v>
      </c>
      <c r="O70" s="41"/>
    </row>
    <row r="71" spans="2:15" ht="13.2" customHeight="1" thickTop="1" thickBot="1" x14ac:dyDescent="0.3">
      <c r="B71" s="44" t="s">
        <v>60</v>
      </c>
      <c r="C71" s="44"/>
      <c r="D71" s="44"/>
      <c r="E71" s="44"/>
      <c r="F71" s="44"/>
      <c r="G71" s="44"/>
      <c r="H71" s="44"/>
      <c r="I71" s="44"/>
      <c r="J71" s="41">
        <f>J65+J70</f>
        <v>0</v>
      </c>
      <c r="K71" s="41"/>
      <c r="L71" s="41"/>
      <c r="M71" s="16"/>
      <c r="N71" s="45">
        <f>N65+N70</f>
        <v>0</v>
      </c>
      <c r="O71" s="45"/>
    </row>
    <row r="72" spans="2:15" ht="6.6" customHeight="1" thickTop="1" x14ac:dyDescent="0.25">
      <c r="B72" s="37"/>
      <c r="C72" s="37"/>
      <c r="D72" s="37"/>
      <c r="E72" s="37"/>
      <c r="F72" s="37"/>
      <c r="G72" s="37"/>
      <c r="H72" s="37"/>
      <c r="I72" s="37"/>
      <c r="J72" s="27"/>
      <c r="K72" s="27"/>
      <c r="L72" s="27"/>
      <c r="M72" s="16"/>
      <c r="N72" s="38"/>
      <c r="O72" s="39"/>
    </row>
    <row r="73" spans="2:15" ht="14.4" thickBot="1" x14ac:dyDescent="0.3">
      <c r="B73" s="40" t="s">
        <v>61</v>
      </c>
      <c r="C73" s="40"/>
      <c r="D73" s="40"/>
      <c r="E73" s="40"/>
      <c r="F73" s="40"/>
      <c r="G73" s="40"/>
      <c r="H73" s="40"/>
      <c r="I73" s="40"/>
      <c r="J73" s="41" t="str">
        <f>IF((J71-J57)=0, " ",J71-J57)</f>
        <v xml:space="preserve"> </v>
      </c>
      <c r="K73" s="41"/>
      <c r="L73" s="41"/>
      <c r="M73" s="16"/>
      <c r="N73" s="41" t="e">
        <f>N71-N57</f>
        <v>#VALUE!</v>
      </c>
      <c r="O73" s="41"/>
    </row>
    <row r="74" spans="2:15" ht="4.2" customHeight="1" thickTop="1" x14ac:dyDescent="0.25">
      <c r="B74" s="42" t="s">
        <v>4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</row>
    <row r="75" spans="2:15" x14ac:dyDescent="0.25">
      <c r="B75" s="107" t="s">
        <v>62</v>
      </c>
      <c r="C75" s="107"/>
      <c r="D75" s="107"/>
      <c r="E75" s="107"/>
      <c r="F75" s="107"/>
      <c r="G75" s="107"/>
      <c r="H75" s="107"/>
      <c r="I75" s="107"/>
      <c r="J75" s="108"/>
      <c r="K75" s="108"/>
      <c r="L75" s="108"/>
      <c r="M75" s="108"/>
      <c r="N75" s="108"/>
      <c r="O75" s="108"/>
    </row>
    <row r="76" spans="2:15" x14ac:dyDescent="0.25">
      <c r="B76" s="32" t="s">
        <v>63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</row>
    <row r="77" spans="2:15" x14ac:dyDescent="0.25"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</row>
    <row r="78" spans="2:15" ht="6" customHeight="1" x14ac:dyDescent="0.25"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</row>
    <row r="79" spans="2:15" ht="28.5" customHeight="1" x14ac:dyDescent="0.25">
      <c r="B79" s="34" t="s">
        <v>64</v>
      </c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</row>
    <row r="80" spans="2:15" ht="31.95" customHeight="1" x14ac:dyDescent="0.25">
      <c r="B80" s="17" t="s">
        <v>65</v>
      </c>
      <c r="C80" s="35" t="s">
        <v>66</v>
      </c>
      <c r="D80" s="36"/>
      <c r="E80" s="36"/>
      <c r="F80" s="36"/>
      <c r="G80" s="36"/>
      <c r="H80" s="18" t="s">
        <v>67</v>
      </c>
      <c r="I80" s="19"/>
      <c r="J80" s="19"/>
      <c r="K80" s="19"/>
      <c r="L80" s="19"/>
      <c r="M80" s="20"/>
      <c r="N80" s="20"/>
      <c r="O80" s="20"/>
    </row>
    <row r="81" spans="2:15" ht="6" customHeight="1" x14ac:dyDescent="0.25">
      <c r="B81" s="22"/>
      <c r="C81" s="24"/>
      <c r="D81" s="25"/>
      <c r="E81" s="25"/>
      <c r="F81" s="25"/>
      <c r="G81" s="25"/>
      <c r="H81" s="18"/>
      <c r="I81" s="23"/>
      <c r="J81" s="23"/>
      <c r="K81" s="23"/>
      <c r="L81" s="23"/>
      <c r="M81" s="20"/>
      <c r="N81" s="20"/>
      <c r="O81" s="20"/>
    </row>
    <row r="82" spans="2:15" ht="4.2" customHeight="1" x14ac:dyDescent="0.25">
      <c r="B82" s="26"/>
      <c r="C82" s="26"/>
      <c r="D82" s="26"/>
      <c r="E82" s="26"/>
      <c r="F82" s="26"/>
      <c r="G82" s="26"/>
      <c r="H82" s="27"/>
      <c r="I82" s="27"/>
      <c r="J82" s="27"/>
      <c r="K82" s="27"/>
      <c r="L82" s="27"/>
      <c r="M82" s="27"/>
      <c r="N82" s="27"/>
      <c r="O82" s="27"/>
    </row>
    <row r="83" spans="2:15" ht="3.6" customHeight="1" x14ac:dyDescent="0.25">
      <c r="B83" s="28"/>
      <c r="C83" s="28"/>
      <c r="D83" s="28"/>
      <c r="E83" s="28"/>
      <c r="F83" s="28"/>
      <c r="G83" s="28"/>
      <c r="H83" s="28"/>
      <c r="I83" s="28"/>
      <c r="J83" s="21"/>
      <c r="K83" s="21"/>
      <c r="L83" s="21"/>
      <c r="M83" s="21"/>
      <c r="N83" s="21"/>
      <c r="O83" s="21"/>
    </row>
    <row r="84" spans="2:15" ht="19.2" customHeight="1" x14ac:dyDescent="0.25">
      <c r="B84" s="29" t="s">
        <v>69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</row>
    <row r="85" spans="2:15" hidden="1" x14ac:dyDescent="0.25"/>
  </sheetData>
  <sheetProtection algorithmName="SHA-512" hashValue="8m1+LZO1Vn/rT7FCe8zBG+CGQiAoNUDRb2HtQ9zIjvaUN9/MCN3UXNEJCebI+vzQiIWR//C7ZnbWOnSNCrEM1g==" saltValue="UVNovA1yEzaLt3FniWbgMA==" spinCount="100000" sheet="1" objects="1" scenarios="1"/>
  <protectedRanges>
    <protectedRange sqref="J38:L42 N38:O42 N44:O44 J47:L57 J61:L65 N61:O65 J67:L71 N67:O71 B64:I64 B69:I69 J73:L73 N73:O73 B77:O77" name="Bereich2"/>
    <protectedRange sqref="F3:O9 H10:O10 I24:J26 L24:M26 I28:J28" name="Bereich1"/>
  </protectedRanges>
  <mergeCells count="174">
    <mergeCell ref="B2:E2"/>
    <mergeCell ref="F2:O2"/>
    <mergeCell ref="B3:E3"/>
    <mergeCell ref="F3:O3"/>
    <mergeCell ref="B4:E4"/>
    <mergeCell ref="F4:O4"/>
    <mergeCell ref="B8:E8"/>
    <mergeCell ref="F8:O8"/>
    <mergeCell ref="B9:E9"/>
    <mergeCell ref="F9:O9"/>
    <mergeCell ref="B10:G10"/>
    <mergeCell ref="H10:O10"/>
    <mergeCell ref="B5:E5"/>
    <mergeCell ref="F5:O5"/>
    <mergeCell ref="B6:E6"/>
    <mergeCell ref="F6:O6"/>
    <mergeCell ref="B7:E7"/>
    <mergeCell ref="F7:O7"/>
    <mergeCell ref="L16:M16"/>
    <mergeCell ref="B17:J17"/>
    <mergeCell ref="L17:M17"/>
    <mergeCell ref="B18:J18"/>
    <mergeCell ref="L18:M18"/>
    <mergeCell ref="B19:O19"/>
    <mergeCell ref="B11:O11"/>
    <mergeCell ref="B12:O12"/>
    <mergeCell ref="B13:O13"/>
    <mergeCell ref="B14:J14"/>
    <mergeCell ref="K14:K18"/>
    <mergeCell ref="L14:M14"/>
    <mergeCell ref="N14:N18"/>
    <mergeCell ref="B15:J15"/>
    <mergeCell ref="L15:M15"/>
    <mergeCell ref="B16:J16"/>
    <mergeCell ref="B20:O20"/>
    <mergeCell ref="B21:M21"/>
    <mergeCell ref="N21:O26"/>
    <mergeCell ref="B22:H22"/>
    <mergeCell ref="I22:J22"/>
    <mergeCell ref="K22:K26"/>
    <mergeCell ref="L22:M22"/>
    <mergeCell ref="B23:H23"/>
    <mergeCell ref="I23:J23"/>
    <mergeCell ref="L23:M23"/>
    <mergeCell ref="B26:H26"/>
    <mergeCell ref="I26:J26"/>
    <mergeCell ref="L26:M26"/>
    <mergeCell ref="B27:O27"/>
    <mergeCell ref="B28:H28"/>
    <mergeCell ref="I28:J28"/>
    <mergeCell ref="K28:O28"/>
    <mergeCell ref="B24:H24"/>
    <mergeCell ref="I24:J24"/>
    <mergeCell ref="L24:M24"/>
    <mergeCell ref="B25:H25"/>
    <mergeCell ref="I25:J25"/>
    <mergeCell ref="L25:M25"/>
    <mergeCell ref="B35:O35"/>
    <mergeCell ref="B36:I36"/>
    <mergeCell ref="J36:L36"/>
    <mergeCell ref="N36:O36"/>
    <mergeCell ref="B37:O37"/>
    <mergeCell ref="B29:O29"/>
    <mergeCell ref="B30:O30"/>
    <mergeCell ref="B31:O31"/>
    <mergeCell ref="B32:O32"/>
    <mergeCell ref="B33:O33"/>
    <mergeCell ref="B34:O34"/>
    <mergeCell ref="B38:I38"/>
    <mergeCell ref="J38:L38"/>
    <mergeCell ref="M38:M43"/>
    <mergeCell ref="N38:O38"/>
    <mergeCell ref="B39:I39"/>
    <mergeCell ref="J39:L39"/>
    <mergeCell ref="N39:O39"/>
    <mergeCell ref="B40:I40"/>
    <mergeCell ref="J40:L40"/>
    <mergeCell ref="N40:O40"/>
    <mergeCell ref="B43:I43"/>
    <mergeCell ref="B44:M44"/>
    <mergeCell ref="N44:O44"/>
    <mergeCell ref="B45:I45"/>
    <mergeCell ref="J45:O45"/>
    <mergeCell ref="B46:O46"/>
    <mergeCell ref="B41:I41"/>
    <mergeCell ref="J41:L41"/>
    <mergeCell ref="N41:O41"/>
    <mergeCell ref="B42:I42"/>
    <mergeCell ref="J42:L42"/>
    <mergeCell ref="N42:O42"/>
    <mergeCell ref="B49:I49"/>
    <mergeCell ref="J49:L49"/>
    <mergeCell ref="N49:O49"/>
    <mergeCell ref="B50:I50"/>
    <mergeCell ref="J50:L50"/>
    <mergeCell ref="N50:O50"/>
    <mergeCell ref="B47:I47"/>
    <mergeCell ref="J47:L47"/>
    <mergeCell ref="N47:O47"/>
    <mergeCell ref="B48:I48"/>
    <mergeCell ref="J48:L48"/>
    <mergeCell ref="N48:O48"/>
    <mergeCell ref="B53:I53"/>
    <mergeCell ref="J53:L53"/>
    <mergeCell ref="N53:O53"/>
    <mergeCell ref="B54:I54"/>
    <mergeCell ref="J54:L54"/>
    <mergeCell ref="N54:O54"/>
    <mergeCell ref="B51:I51"/>
    <mergeCell ref="J51:L51"/>
    <mergeCell ref="N51:O51"/>
    <mergeCell ref="B52:I52"/>
    <mergeCell ref="J52:L52"/>
    <mergeCell ref="N52:O52"/>
    <mergeCell ref="B57:I57"/>
    <mergeCell ref="J57:L57"/>
    <mergeCell ref="N57:O57"/>
    <mergeCell ref="B58:O58"/>
    <mergeCell ref="B59:O59"/>
    <mergeCell ref="B60:O60"/>
    <mergeCell ref="B55:I55"/>
    <mergeCell ref="J55:L55"/>
    <mergeCell ref="N55:O55"/>
    <mergeCell ref="B56:I56"/>
    <mergeCell ref="J56:L56"/>
    <mergeCell ref="N56:O56"/>
    <mergeCell ref="B64:I64"/>
    <mergeCell ref="J64:L64"/>
    <mergeCell ref="N64:O64"/>
    <mergeCell ref="B65:I65"/>
    <mergeCell ref="J65:L65"/>
    <mergeCell ref="N65:O65"/>
    <mergeCell ref="B61:I61"/>
    <mergeCell ref="J61:L61"/>
    <mergeCell ref="M61:M65"/>
    <mergeCell ref="N61:O61"/>
    <mergeCell ref="B62:I62"/>
    <mergeCell ref="J62:L62"/>
    <mergeCell ref="N62:O62"/>
    <mergeCell ref="B63:I63"/>
    <mergeCell ref="J63:L63"/>
    <mergeCell ref="N63:O63"/>
    <mergeCell ref="B66:O66"/>
    <mergeCell ref="B67:I67"/>
    <mergeCell ref="J67:L67"/>
    <mergeCell ref="M67:M70"/>
    <mergeCell ref="N67:O67"/>
    <mergeCell ref="B68:I68"/>
    <mergeCell ref="J68:L68"/>
    <mergeCell ref="N68:O68"/>
    <mergeCell ref="B69:I69"/>
    <mergeCell ref="J69:L69"/>
    <mergeCell ref="B72:L72"/>
    <mergeCell ref="N72:O72"/>
    <mergeCell ref="B73:I73"/>
    <mergeCell ref="J73:L73"/>
    <mergeCell ref="N73:O73"/>
    <mergeCell ref="B74:O74"/>
    <mergeCell ref="N69:O69"/>
    <mergeCell ref="B70:I70"/>
    <mergeCell ref="J70:L70"/>
    <mergeCell ref="N70:O70"/>
    <mergeCell ref="B71:I71"/>
    <mergeCell ref="J71:L71"/>
    <mergeCell ref="N71:O71"/>
    <mergeCell ref="B82:O82"/>
    <mergeCell ref="B83:I83"/>
    <mergeCell ref="B84:O84"/>
    <mergeCell ref="B75:O75"/>
    <mergeCell ref="B76:O76"/>
    <mergeCell ref="B77:O77"/>
    <mergeCell ref="B78:O78"/>
    <mergeCell ref="B79:O79"/>
    <mergeCell ref="C80:G80"/>
  </mergeCells>
  <conditionalFormatting sqref="J73:K73 N70:O71 J67:K71 J56:K57 J61:K65 I26:J26 L40 L67 L38 L26:M26 N42:O42 N44:O44 N65:O65 J38:K41 J42:L42">
    <cfRule type="cellIs" dxfId="1" priority="1" stopIfTrue="1" operator="equal">
      <formula>0</formula>
    </cfRule>
  </conditionalFormatting>
  <conditionalFormatting sqref="N73:O73">
    <cfRule type="expression" dxfId="0" priority="2" stopIfTrue="1">
      <formula>ISERROR(N73)</formula>
    </cfRule>
  </conditionalFormatting>
  <pageMargins left="0.34251968503937008" right="0.33908045977011492" top="1.1811023622047245" bottom="0.59055118110236227" header="0.20472440944881892" footer="0.31496062992125984"/>
  <pageSetup paperSize="9" orientation="portrait" r:id="rId1"/>
  <headerFooter scaleWithDoc="0">
    <oddHeader>&amp;L&amp;G</oddHeader>
    <oddFooter>&amp;L&amp;7   &amp;C&amp;7   2019.ERZ.31113/348867&amp;R&amp;7&amp;P/&amp;N</oddFooter>
  </headerFooter>
  <drawing r:id="rId2"/>
  <legacyDrawing r:id="rId3"/>
  <legacyDrawingHF r:id="rId4"/>
  <controls>
    <mc:AlternateContent xmlns:mc="http://schemas.openxmlformats.org/markup-compatibility/2006">
      <mc:Choice Requires="x14">
        <control shapeId="1034" r:id="rId5" name="CheckBox1">
          <controlPr autoLine="0" autoPict="0" r:id="rId6">
            <anchor moveWithCells="1">
              <from>
                <xdr:col>0</xdr:col>
                <xdr:colOff>495300</xdr:colOff>
                <xdr:row>29</xdr:row>
                <xdr:rowOff>7620</xdr:rowOff>
              </from>
              <to>
                <xdr:col>1</xdr:col>
                <xdr:colOff>152400</xdr:colOff>
                <xdr:row>29</xdr:row>
                <xdr:rowOff>167640</xdr:rowOff>
              </to>
            </anchor>
          </controlPr>
        </control>
      </mc:Choice>
      <mc:Fallback>
        <control shapeId="1034" r:id="rId5" name="CheckBox1"/>
      </mc:Fallback>
    </mc:AlternateContent>
    <mc:AlternateContent xmlns:mc="http://schemas.openxmlformats.org/markup-compatibility/2006">
      <mc:Choice Requires="x14">
        <control shapeId="1035" r:id="rId7" name="CheckBox2">
          <controlPr autoLine="0" r:id="rId8">
            <anchor moveWithCells="1">
              <from>
                <xdr:col>1</xdr:col>
                <xdr:colOff>0</xdr:colOff>
                <xdr:row>29</xdr:row>
                <xdr:rowOff>198120</xdr:rowOff>
              </from>
              <to>
                <xdr:col>1</xdr:col>
                <xdr:colOff>167640</xdr:colOff>
                <xdr:row>30</xdr:row>
                <xdr:rowOff>182880</xdr:rowOff>
              </to>
            </anchor>
          </controlPr>
        </control>
      </mc:Choice>
      <mc:Fallback>
        <control shapeId="1035" r:id="rId7" name="CheckBox2"/>
      </mc:Fallback>
    </mc:AlternateContent>
    <mc:AlternateContent xmlns:mc="http://schemas.openxmlformats.org/markup-compatibility/2006">
      <mc:Choice Requires="x14">
        <control shapeId="1036" r:id="rId9" name="CheckBox3">
          <controlPr autoLine="0" r:id="rId10">
            <anchor moveWithCells="1">
              <from>
                <xdr:col>1</xdr:col>
                <xdr:colOff>0</xdr:colOff>
                <xdr:row>30</xdr:row>
                <xdr:rowOff>457200</xdr:rowOff>
              </from>
              <to>
                <xdr:col>1</xdr:col>
                <xdr:colOff>160020</xdr:colOff>
                <xdr:row>31</xdr:row>
                <xdr:rowOff>175260</xdr:rowOff>
              </to>
            </anchor>
          </controlPr>
        </control>
      </mc:Choice>
      <mc:Fallback>
        <control shapeId="1036" r:id="rId9" name="CheckBox3"/>
      </mc:Fallback>
    </mc:AlternateContent>
    <mc:AlternateContent xmlns:mc="http://schemas.openxmlformats.org/markup-compatibility/2006">
      <mc:Choice Requires="x14">
        <control shapeId="1037" r:id="rId11" name="CheckBox4">
          <controlPr autoLine="0" r:id="rId12">
            <anchor moveWithCells="1">
              <from>
                <xdr:col>1</xdr:col>
                <xdr:colOff>0</xdr:colOff>
                <xdr:row>31</xdr:row>
                <xdr:rowOff>480060</xdr:rowOff>
              </from>
              <to>
                <xdr:col>1</xdr:col>
                <xdr:colOff>160020</xdr:colOff>
                <xdr:row>33</xdr:row>
                <xdr:rowOff>22860</xdr:rowOff>
              </to>
            </anchor>
          </controlPr>
        </control>
      </mc:Choice>
      <mc:Fallback>
        <control shapeId="1037" r:id="rId11" name="CheckBox4"/>
      </mc:Fallback>
    </mc:AlternateContent>
    <mc:AlternateContent xmlns:mc="http://schemas.openxmlformats.org/markup-compatibility/2006">
      <mc:Choice Requires="x14">
        <control shapeId="1038" r:id="rId13" name="CheckBox5">
          <controlPr autoLine="0" r:id="rId14">
            <anchor moveWithCells="1">
              <from>
                <xdr:col>1</xdr:col>
                <xdr:colOff>0</xdr:colOff>
                <xdr:row>32</xdr:row>
                <xdr:rowOff>160020</xdr:rowOff>
              </from>
              <to>
                <xdr:col>1</xdr:col>
                <xdr:colOff>160020</xdr:colOff>
                <xdr:row>34</xdr:row>
                <xdr:rowOff>7620</xdr:rowOff>
              </to>
            </anchor>
          </controlPr>
        </control>
      </mc:Choice>
      <mc:Fallback>
        <control shapeId="1038" r:id="rId13" name="CheckBox5"/>
      </mc:Fallback>
    </mc:AlternateContent>
    <mc:AlternateContent xmlns:mc="http://schemas.openxmlformats.org/markup-compatibility/2006">
      <mc:Choice Requires="x14">
        <control shapeId="1025" r:id="rId15" name="Check Box 1">
          <controlPr defaultSize="0" autoFill="0" autoLine="0" autoPict="0">
            <anchor moveWithCells="1" sizeWithCells="1">
              <from>
                <xdr:col>11</xdr:col>
                <xdr:colOff>411480</xdr:colOff>
                <xdr:row>15</xdr:row>
                <xdr:rowOff>45720</xdr:rowOff>
              </from>
              <to>
                <xdr:col>12</xdr:col>
                <xdr:colOff>281940</xdr:colOff>
                <xdr:row>15</xdr:row>
                <xdr:rowOff>175260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6" r:id="rId16" name="Check Box 2">
          <controlPr defaultSize="0" autoFill="0" autoLine="0" autoPict="0">
            <anchor moveWithCells="1" sizeWithCells="1">
              <from>
                <xdr:col>14</xdr:col>
                <xdr:colOff>411480</xdr:colOff>
                <xdr:row>15</xdr:row>
                <xdr:rowOff>45720</xdr:rowOff>
              </from>
              <to>
                <xdr:col>15</xdr:col>
                <xdr:colOff>0</xdr:colOff>
                <xdr:row>15</xdr:row>
                <xdr:rowOff>175260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7" r:id="rId17" name="Check Box 3">
          <controlPr defaultSize="0" autoFill="0" autoLine="0" autoPict="0">
            <anchor moveWithCells="1" sizeWithCells="1">
              <from>
                <xdr:col>11</xdr:col>
                <xdr:colOff>411480</xdr:colOff>
                <xdr:row>16</xdr:row>
                <xdr:rowOff>38100</xdr:rowOff>
              </from>
              <to>
                <xdr:col>12</xdr:col>
                <xdr:colOff>281940</xdr:colOff>
                <xdr:row>17</xdr:row>
                <xdr:rowOff>30480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8" r:id="rId18" name="Check Box 4">
          <controlPr defaultSize="0" autoFill="0" autoLine="0" autoPict="0">
            <anchor moveWithCells="1" sizeWithCells="1">
              <from>
                <xdr:col>14</xdr:col>
                <xdr:colOff>411480</xdr:colOff>
                <xdr:row>16</xdr:row>
                <xdr:rowOff>38100</xdr:rowOff>
              </from>
              <to>
                <xdr:col>15</xdr:col>
                <xdr:colOff>0</xdr:colOff>
                <xdr:row>17</xdr:row>
                <xdr:rowOff>30480</xdr:rowOff>
              </to>
            </anchor>
          </controlPr>
        </control>
      </mc:Choice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Décompte publique spécifique</vt:lpstr>
      <vt:lpstr>'Décompte publique spécifique'!Druckbereich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Müller Fabienne, BKD-MBA-AWB</dc:creator>
  <cp:lastModifiedBy>Potacqui Roberta, BKD-MBA-AWB</cp:lastModifiedBy>
  <cp:lastPrinted>2021-06-30T15:04:12Z</cp:lastPrinted>
  <dcterms:created xsi:type="dcterms:W3CDTF">2017-01-27T10:03:10Z</dcterms:created>
  <dcterms:modified xsi:type="dcterms:W3CDTF">2021-06-30T15:04:22Z</dcterms:modified>
</cp:coreProperties>
</file>