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BA.erz.be.ch\DATA-MBA\UserHomes\M17F\Z_Systems\RedirectedFolders\Documents\CMIAXIOMA\e8c84de065024efa889f8afab7651125\"/>
    </mc:Choice>
  </mc:AlternateContent>
  <bookViews>
    <workbookView xWindow="-120" yWindow="-120" windowWidth="38640" windowHeight="212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2" i="1" l="1"/>
  <c r="J72" i="1"/>
  <c r="N67" i="1"/>
  <c r="J67" i="1"/>
  <c r="J58" i="1"/>
  <c r="N44" i="1"/>
  <c r="J44" i="1"/>
  <c r="J73" i="1" l="1"/>
  <c r="N59" i="1"/>
  <c r="N75" i="1" s="1"/>
  <c r="N73" i="1"/>
  <c r="J59" i="1"/>
  <c r="N46" i="1"/>
  <c r="J75" i="1" l="1"/>
  <c r="N56" i="1"/>
  <c r="N52" i="1"/>
  <c r="N55" i="1"/>
  <c r="N51" i="1"/>
  <c r="N53" i="1"/>
  <c r="N49" i="1"/>
  <c r="N54" i="1"/>
  <c r="N50" i="1"/>
  <c r="N58" i="1" l="1"/>
</calcChain>
</file>

<file path=xl/sharedStrings.xml><?xml version="1.0" encoding="utf-8"?>
<sst xmlns="http://schemas.openxmlformats.org/spreadsheetml/2006/main" count="89" uniqueCount="73">
  <si>
    <t>Abrechnung</t>
  </si>
  <si>
    <t>Themenspezifische Kursstundenbeiträge</t>
  </si>
  <si>
    <t>Organisation</t>
  </si>
  <si>
    <t>Budgetjahr/-periode</t>
  </si>
  <si>
    <t xml:space="preserve"> </t>
  </si>
  <si>
    <t>Kontaktperson</t>
  </si>
  <si>
    <t>Strasse</t>
  </si>
  <si>
    <t>PLZ/Ort</t>
  </si>
  <si>
    <t>E-Mail</t>
  </si>
  <si>
    <t>Bank- (IBAN) oder Postverbindung</t>
  </si>
  <si>
    <r>
      <t xml:space="preserve">Die Organisation bestätigt mit X in der 1. Spalte folgende Punkte:
</t>
    </r>
    <r>
      <rPr>
        <b/>
        <sz val="10"/>
        <rFont val="Helvetica"/>
        <family val="2"/>
      </rPr>
      <t>Die geförderten Angebote:</t>
    </r>
  </si>
  <si>
    <t>Die geförderten Angebote:</t>
  </si>
  <si>
    <t>Institution</t>
  </si>
  <si>
    <t>Überprüfung</t>
  </si>
  <si>
    <t>wurden von mindestens 8 Teilnehmenden, in Regionen mit geringer Bevölkerungsdichte von mindestens 6 Teilnehmenden besucht.</t>
  </si>
  <si>
    <t>Bitte Angaben aus der Kursstatistik übertragen:</t>
  </si>
  <si>
    <t>Total</t>
  </si>
  <si>
    <t>Anzahl Kursstunden à 60 Minuten</t>
  </si>
  <si>
    <t>– davon mit Kinderbetreuung</t>
  </si>
  <si>
    <t>– davon mit Doppelleitung (ab 16 Teilnehmenden)</t>
  </si>
  <si>
    <r>
      <t xml:space="preserve">zum Vergleich: durchgeführte Kursstd. total 
</t>
    </r>
    <r>
      <rPr>
        <sz val="8"/>
        <rFont val="Helvetica"/>
        <family val="2"/>
      </rPr>
      <t>(subv. + nicht subv. Kurse)</t>
    </r>
  </si>
  <si>
    <t>Beilagen:</t>
  </si>
  <si>
    <t>Mit der Unterschrift bestätige ich die Richtigkeit aller Angaben und aller notwendigen eingereichten Beilagen:</t>
  </si>
  <si>
    <t>Datum:</t>
  </si>
  <si>
    <t xml:space="preserve"> ……………………….</t>
  </si>
  <si>
    <t>Unterschrift: ……………………………………………………………..</t>
  </si>
  <si>
    <t>1. Aufwand</t>
  </si>
  <si>
    <t>Rechnung themenspez. Kurse</t>
  </si>
  <si>
    <t xml:space="preserve">    Kursbetrieb</t>
  </si>
  <si>
    <t xml:space="preserve">    - Kursleitungsentschädigung, inkl. Kinderhütedienst</t>
  </si>
  <si>
    <t xml:space="preserve">    - Sozialleistungen</t>
  </si>
  <si>
    <t xml:space="preserve">    - Spesen</t>
  </si>
  <si>
    <t xml:space="preserve">    - Materialaufwand</t>
  </si>
  <si>
    <t xml:space="preserve">    Total</t>
  </si>
  <si>
    <t xml:space="preserve">    Anteil Rechnung themenspez. Kurskosten in % des Gesamtkursbetriebes</t>
  </si>
  <si>
    <t xml:space="preserve">    Allgemeiner Betriebsaufwand</t>
  </si>
  <si>
    <t xml:space="preserve">    - Löhne, Honorare (ohne Kursleitung)</t>
  </si>
  <si>
    <t xml:space="preserve">    - Sozialleistungen (ohne Kursleitung)</t>
  </si>
  <si>
    <t xml:space="preserve">    - Weiterbildung</t>
  </si>
  <si>
    <t xml:space="preserve">    - Raumaufwand</t>
  </si>
  <si>
    <t xml:space="preserve">    - Verwaltungsaufwand</t>
  </si>
  <si>
    <t xml:space="preserve">    - Werbung / Drucksachen</t>
  </si>
  <si>
    <t xml:space="preserve">    - Abschreibungen</t>
  </si>
  <si>
    <t xml:space="preserve">    - übriger allg. Betriebsaufwand</t>
  </si>
  <si>
    <r>
      <t xml:space="preserve">    - allf. Zusatzaufwand themenspezifische Kurse</t>
    </r>
    <r>
      <rPr>
        <vertAlign val="superscript"/>
        <sz val="10"/>
        <rFont val="Helvetica"/>
      </rPr>
      <t>1</t>
    </r>
  </si>
  <si>
    <t xml:space="preserve">    Gesamtaufwand</t>
  </si>
  <si>
    <t>2. Ertrag</t>
  </si>
  <si>
    <t xml:space="preserve">    Eigenfinanzierung, inkl. Gemeindebeiträge</t>
  </si>
  <si>
    <t xml:space="preserve">    - Beiträge der Kursteilnehmenden</t>
  </si>
  <si>
    <t xml:space="preserve">    - Mitglieder- / Gönnerbeiträge</t>
  </si>
  <si>
    <t xml:space="preserve">    - Beiträge der Gemeinden und Kirchgemeinden</t>
  </si>
  <si>
    <t xml:space="preserve">    - andere Erträge:________________________                                                      </t>
  </si>
  <si>
    <t xml:space="preserve">    Fremdfinanzierung</t>
  </si>
  <si>
    <t xml:space="preserve">    - Beiträge des Bundes</t>
  </si>
  <si>
    <t xml:space="preserve">    - Beiträge des Kantons (nicht Abteilung Weiterbildung)</t>
  </si>
  <si>
    <r>
      <t xml:space="preserve">    - andere Beiträge:_______________________</t>
    </r>
    <r>
      <rPr>
        <u/>
        <sz val="10"/>
        <rFont val="Helvetica"/>
        <family val="2"/>
      </rPr>
      <t xml:space="preserve">                                                                                                                  </t>
    </r>
  </si>
  <si>
    <r>
      <t xml:space="preserve">    Gesamtertrag </t>
    </r>
    <r>
      <rPr>
        <sz val="10"/>
        <rFont val="Helvetica"/>
        <family val="2"/>
      </rPr>
      <t>(ohne Beitrag Abteilung Weiterbildung)</t>
    </r>
  </si>
  <si>
    <r>
      <t xml:space="preserve">    Betriebsergebnis </t>
    </r>
    <r>
      <rPr>
        <sz val="10"/>
        <rFont val="Helvetica"/>
        <family val="2"/>
      </rPr>
      <t>(ohne Beitrag Abt. Weiterbildung)</t>
    </r>
  </si>
  <si>
    <t>4. Eigenleistungen</t>
  </si>
  <si>
    <t>Bildungs- und Kulturdirektion des Kantons Bern, Abteilung Weiterbildung, Kasernenstrasse 27, Postfach, 3000 Bern 22 
Tel. +41 31 633 83 42  Fax +41 31 633 87 29  E-Mail: weiterbildung.mba@be.ch</t>
  </si>
  <si>
    <t>dauerten mindestens 6 Stunden, geförderte Französisch- und Englischkurse, dauerten mindestens 24 Stunden.</t>
  </si>
  <si>
    <r>
      <t>Geben Sie die Anzahl durchgeführter Kursstunden zu</t>
    </r>
    <r>
      <rPr>
        <b/>
        <sz val="10"/>
        <rFont val="Helvetica"/>
      </rPr>
      <t xml:space="preserve"> 60 Minuten effektiver Kurszeit</t>
    </r>
    <r>
      <rPr>
        <sz val="10"/>
        <rFont val="Helvetica"/>
        <family val="2"/>
      </rPr>
      <t xml:space="preserve"> an. Lektionen mit einer Dauer von  45 oder 50 Minuten sind entsprechend umzurechnen. Pro Tag werden höchstens 8 Stunden zu 60 Minuten angerechnet.</t>
    </r>
  </si>
  <si>
    <t xml:space="preserve">      Ausschreibungen, sofern sie nicht bereits bei der Budgeteingabe geliefert wurden. 
      Subventionsberechtigte Angebote sind zu markieren. (Bei fehlenden Ausschreibungen werden keine
      Beiträge gesprochen.)</t>
  </si>
  <si>
    <t xml:space="preserve">      Bei Institutionen mit Leistungsvertrag: Reportingunterlagen gemäss Vertrag</t>
  </si>
  <si>
    <t xml:space="preserve">      weitere: </t>
  </si>
  <si>
    <t xml:space="preserve">                   Telefon   </t>
  </si>
  <si>
    <t xml:space="preserve">     Hinweis: die grau schraffierten Zellen werden beim Ausfüllen in Excel automatisch anhand der Zahlen in der ersten Spalte berechnet.
     </t>
  </si>
  <si>
    <r>
      <t xml:space="preserve">     </t>
    </r>
    <r>
      <rPr>
        <vertAlign val="superscript"/>
        <sz val="8"/>
        <rFont val="Helvetica"/>
      </rPr>
      <t>1</t>
    </r>
    <r>
      <rPr>
        <sz val="8"/>
        <rFont val="Helvetica"/>
        <family val="2"/>
      </rPr>
      <t xml:space="preserve"> Aufwand, der durch die automatische Berechnung nicht berücksichtigt wird. Der Eintrag ist zu begründen
        und bei der Abrechnung zu belegen.</t>
    </r>
  </si>
  <si>
    <t xml:space="preserve">    Welche Eigenleistungen, die unter Punkt 1. oder 2. nicht berücksichtigt sind, wurden erbracht?</t>
  </si>
  <si>
    <r>
      <rPr>
        <b/>
        <sz val="10"/>
        <rFont val="Helvetica"/>
      </rPr>
      <t xml:space="preserve">WICHTIG:  </t>
    </r>
    <r>
      <rPr>
        <sz val="10"/>
        <rFont val="Helvetica"/>
        <family val="2"/>
      </rPr>
      <t xml:space="preserve">Bei einem beantragten Beitrag </t>
    </r>
    <r>
      <rPr>
        <b/>
        <sz val="10"/>
        <rFont val="Helvetica"/>
        <family val="2"/>
      </rPr>
      <t>ab Fr. 20'000.-</t>
    </r>
    <r>
      <rPr>
        <sz val="10"/>
        <rFont val="Helvetica"/>
        <family val="2"/>
      </rPr>
      <t xml:space="preserve"> für themenspezifische Kurse 
                   sind auf Seite 2 die Angaben zu Aufwand und Ertrag aufzuführen.</t>
    </r>
  </si>
  <si>
    <t xml:space="preserve">      Kursstatistik: für die Kurse ist eine Gesamtübersicht der subventionierten Angebote
      (Excel-Vorlage der Abteilung Weiterbildung) sowohl schriftlich als auch elektronisch
      in xlsx Format einzureichen.</t>
  </si>
  <si>
    <t>2019.ERZ.31113/348857</t>
  </si>
  <si>
    <r>
      <t xml:space="preserve">Rechnung Gesamtkursbetrieb
</t>
    </r>
    <r>
      <rPr>
        <sz val="8"/>
        <rFont val="Arial"/>
        <family val="2"/>
        <scheme val="major"/>
      </rPr>
      <t>(subv. + nicht subv. Kurse)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</si>
</sst>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#,##0.00\ &quot;Fr.&quot;"/>
  </numFmts>
  <fonts count="47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10"/>
      <name val="Arial"/>
      <family val="2"/>
    </font>
    <font>
      <sz val="24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Helvetica"/>
    </font>
    <font>
      <sz val="22"/>
      <name val="Arial"/>
      <family val="2"/>
    </font>
    <font>
      <sz val="22"/>
      <name val="Helvetica"/>
      <family val="2"/>
    </font>
    <font>
      <b/>
      <sz val="10"/>
      <name val="Helvetica"/>
    </font>
    <font>
      <sz val="8"/>
      <name val="Helvetica"/>
      <family val="2"/>
    </font>
    <font>
      <b/>
      <sz val="10"/>
      <name val="Arial"/>
      <family val="2"/>
    </font>
    <font>
      <sz val="6"/>
      <name val="Helvetica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10"/>
      <name val="Helvetica"/>
    </font>
    <font>
      <sz val="9"/>
      <name val="Arial"/>
      <family val="2"/>
    </font>
    <font>
      <sz val="8"/>
      <name val="Helvetica"/>
    </font>
    <font>
      <vertAlign val="superscript"/>
      <sz val="8"/>
      <name val="Helvetica"/>
    </font>
    <font>
      <u/>
      <sz val="10"/>
      <name val="Helvetica"/>
      <family val="2"/>
    </font>
    <font>
      <sz val="7"/>
      <name val="Helvetica"/>
    </font>
    <font>
      <sz val="7"/>
      <color theme="1"/>
      <name val="Arial"/>
      <family val="2"/>
      <scheme val="minor"/>
    </font>
    <font>
      <b/>
      <sz val="14"/>
      <name val="Arial"/>
      <family val="2"/>
      <scheme val="major"/>
    </font>
    <font>
      <sz val="11"/>
      <color theme="1"/>
      <name val="Arial"/>
      <family val="2"/>
      <scheme val="major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b/>
      <sz val="9"/>
      <name val="Arial"/>
      <family val="2"/>
      <scheme val="major"/>
    </font>
    <font>
      <sz val="8"/>
      <name val="Arial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</cellStyleXfs>
  <cellXfs count="120">
    <xf numFmtId="0" fontId="0" fillId="0" borderId="0" xfId="0"/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/>
    <xf numFmtId="0" fontId="24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2" fontId="22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2" fontId="21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1" fillId="0" borderId="0" xfId="0" applyFont="1"/>
    <xf numFmtId="4" fontId="21" fillId="0" borderId="0" xfId="0" applyNumberFormat="1" applyFont="1" applyBorder="1" applyAlignment="1">
      <alignment horizontal="right"/>
    </xf>
    <xf numFmtId="0" fontId="29" fillId="0" borderId="0" xfId="0" applyFont="1"/>
    <xf numFmtId="0" fontId="34" fillId="0" borderId="0" xfId="0" applyFont="1"/>
    <xf numFmtId="0" fontId="34" fillId="0" borderId="0" xfId="0" applyFont="1" applyAlignment="1">
      <alignment vertical="top"/>
    </xf>
    <xf numFmtId="0" fontId="21" fillId="0" borderId="0" xfId="0" applyFont="1" applyProtection="1"/>
    <xf numFmtId="49" fontId="21" fillId="34" borderId="0" xfId="0" applyNumberFormat="1" applyFont="1" applyFill="1" applyAlignment="1">
      <alignment horizontal="left"/>
    </xf>
    <xf numFmtId="0" fontId="39" fillId="0" borderId="0" xfId="0" applyFont="1"/>
    <xf numFmtId="49" fontId="38" fillId="0" borderId="0" xfId="0" applyNumberFormat="1" applyFont="1" applyBorder="1" applyAlignment="1">
      <alignment horizontal="left" wrapText="1"/>
    </xf>
    <xf numFmtId="49" fontId="23" fillId="0" borderId="0" xfId="0" applyNumberFormat="1" applyFont="1" applyBorder="1" applyAlignment="1">
      <alignment horizontal="left" wrapText="1"/>
    </xf>
    <xf numFmtId="49" fontId="38" fillId="0" borderId="9" xfId="0" applyNumberFormat="1" applyFont="1" applyBorder="1" applyAlignment="1">
      <alignment horizontal="left" wrapText="1"/>
    </xf>
    <xf numFmtId="49" fontId="28" fillId="0" borderId="9" xfId="0" applyNumberFormat="1" applyFont="1" applyBorder="1" applyAlignment="1">
      <alignment horizontal="left" wrapText="1"/>
    </xf>
    <xf numFmtId="4" fontId="21" fillId="0" borderId="0" xfId="0" applyNumberFormat="1" applyFont="1" applyFill="1" applyBorder="1" applyAlignment="1" applyProtection="1"/>
    <xf numFmtId="0" fontId="0" fillId="0" borderId="0" xfId="0" applyAlignment="1"/>
    <xf numFmtId="0" fontId="44" fillId="0" borderId="0" xfId="0" applyFont="1" applyAlignment="1"/>
    <xf numFmtId="0" fontId="41" fillId="0" borderId="0" xfId="0" applyFont="1" applyAlignment="1"/>
    <xf numFmtId="2" fontId="21" fillId="0" borderId="0" xfId="0" applyNumberFormat="1" applyFont="1" applyAlignment="1">
      <alignment horizontal="left" wrapText="1"/>
    </xf>
    <xf numFmtId="49" fontId="21" fillId="0" borderId="7" xfId="0" applyNumberFormat="1" applyFont="1" applyBorder="1" applyAlignment="1" applyProtection="1">
      <alignment horizontal="left" wrapText="1"/>
      <protection locked="0"/>
    </xf>
    <xf numFmtId="49" fontId="21" fillId="0" borderId="8" xfId="0" applyNumberFormat="1" applyFont="1" applyBorder="1" applyAlignment="1" applyProtection="1">
      <alignment horizontal="left" wrapText="1"/>
      <protection locked="0"/>
    </xf>
    <xf numFmtId="49" fontId="21" fillId="0" borderId="8" xfId="0" applyNumberFormat="1" applyFont="1" applyBorder="1" applyAlignment="1" applyProtection="1">
      <alignment horizontal="center" wrapText="1"/>
      <protection locked="0"/>
    </xf>
    <xf numFmtId="0" fontId="21" fillId="0" borderId="0" xfId="0" applyFont="1" applyAlignment="1" applyProtection="1"/>
    <xf numFmtId="0" fontId="22" fillId="0" borderId="0" xfId="0" applyFont="1" applyAlignment="1" applyProtection="1">
      <alignment vertical="center"/>
    </xf>
    <xf numFmtId="4" fontId="21" fillId="0" borderId="10" xfId="0" applyNumberFormat="1" applyFont="1" applyBorder="1" applyAlignment="1" applyProtection="1">
      <alignment horizontal="right"/>
    </xf>
    <xf numFmtId="4" fontId="21" fillId="0" borderId="8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44" fillId="0" borderId="0" xfId="0" applyFont="1" applyAlignment="1" applyProtection="1"/>
    <xf numFmtId="4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/>
    <xf numFmtId="0" fontId="21" fillId="0" borderId="0" xfId="0" applyFont="1" applyAlignment="1" applyProtection="1">
      <alignment horizontal="left"/>
    </xf>
    <xf numFmtId="0" fontId="22" fillId="0" borderId="0" xfId="0" applyFont="1" applyAlignment="1" applyProtection="1"/>
    <xf numFmtId="4" fontId="21" fillId="0" borderId="14" xfId="0" applyNumberFormat="1" applyFont="1" applyBorder="1" applyAlignment="1" applyProtection="1">
      <alignment horizontal="right"/>
    </xf>
    <xf numFmtId="0" fontId="35" fillId="0" borderId="0" xfId="0" applyFont="1" applyAlignment="1">
      <alignment wrapText="1"/>
    </xf>
    <xf numFmtId="0" fontId="32" fillId="0" borderId="0" xfId="0" applyFont="1" applyAlignment="1">
      <alignment wrapText="1"/>
    </xf>
    <xf numFmtId="4" fontId="21" fillId="0" borderId="7" xfId="0" applyNumberFormat="1" applyFont="1" applyBorder="1" applyAlignment="1" applyProtection="1">
      <alignment horizontal="right"/>
      <protection locked="0"/>
    </xf>
    <xf numFmtId="4" fontId="21" fillId="0" borderId="0" xfId="0" applyNumberFormat="1" applyFont="1" applyBorder="1" applyAlignment="1" applyProtection="1">
      <alignment horizontal="right"/>
      <protection locked="0"/>
    </xf>
    <xf numFmtId="4" fontId="21" fillId="33" borderId="10" xfId="0" applyNumberFormat="1" applyFont="1" applyFill="1" applyBorder="1" applyAlignment="1" applyProtection="1">
      <alignment horizontal="right"/>
    </xf>
    <xf numFmtId="4" fontId="21" fillId="33" borderId="14" xfId="0" applyNumberFormat="1" applyFont="1" applyFill="1" applyBorder="1" applyAlignment="1" applyProtection="1">
      <alignment horizontal="right"/>
    </xf>
    <xf numFmtId="0" fontId="21" fillId="0" borderId="0" xfId="0" applyFont="1" applyAlignment="1">
      <alignment wrapText="1"/>
    </xf>
    <xf numFmtId="4" fontId="21" fillId="33" borderId="8" xfId="0" applyNumberFormat="1" applyFont="1" applyFill="1" applyBorder="1" applyAlignment="1" applyProtection="1">
      <alignment horizontal="right"/>
    </xf>
    <xf numFmtId="0" fontId="0" fillId="0" borderId="0" xfId="0" applyAlignment="1">
      <alignment wrapText="1"/>
    </xf>
    <xf numFmtId="4" fontId="21" fillId="0" borderId="8" xfId="0" applyNumberFormat="1" applyFont="1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4" fontId="21" fillId="0" borderId="8" xfId="0" applyNumberFormat="1" applyFont="1" applyFill="1" applyBorder="1" applyAlignment="1" applyProtection="1">
      <alignment horizontal="right"/>
      <protection locked="0"/>
    </xf>
    <xf numFmtId="0" fontId="0" fillId="0" borderId="8" xfId="0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4" fontId="30" fillId="0" borderId="0" xfId="0" applyNumberFormat="1" applyFont="1" applyAlignment="1">
      <alignment horizontal="left" wrapText="1"/>
    </xf>
    <xf numFmtId="0" fontId="31" fillId="0" borderId="0" xfId="0" applyFont="1" applyAlignment="1">
      <alignment horizontal="left" wrapText="1"/>
    </xf>
    <xf numFmtId="4" fontId="21" fillId="33" borderId="0" xfId="0" applyNumberFormat="1" applyFont="1" applyFill="1" applyBorder="1" applyAlignment="1" applyProtection="1">
      <alignment horizontal="right"/>
    </xf>
    <xf numFmtId="0" fontId="32" fillId="0" borderId="0" xfId="0" applyFont="1" applyAlignment="1">
      <alignment horizontal="left" vertical="top"/>
    </xf>
    <xf numFmtId="4" fontId="21" fillId="0" borderId="10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10" fontId="21" fillId="0" borderId="12" xfId="0" applyNumberFormat="1" applyFont="1" applyBorder="1" applyAlignment="1">
      <alignment horizontal="right"/>
    </xf>
    <xf numFmtId="10" fontId="21" fillId="0" borderId="13" xfId="0" applyNumberFormat="1" applyFont="1" applyBorder="1" applyAlignment="1">
      <alignment horizontal="right"/>
    </xf>
    <xf numFmtId="0" fontId="22" fillId="0" borderId="0" xfId="0" applyFont="1" applyAlignment="1"/>
    <xf numFmtId="2" fontId="21" fillId="0" borderId="0" xfId="0" applyNumberFormat="1" applyFont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49" fontId="21" fillId="34" borderId="0" xfId="0" applyNumberFormat="1" applyFont="1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168" fontId="21" fillId="34" borderId="0" xfId="0" applyNumberFormat="1" applyFont="1" applyFill="1" applyBorder="1" applyAlignment="1">
      <alignment horizontal="left"/>
    </xf>
    <xf numFmtId="0" fontId="0" fillId="34" borderId="0" xfId="0" applyFill="1" applyAlignment="1"/>
    <xf numFmtId="49" fontId="45" fillId="0" borderId="7" xfId="0" applyNumberFormat="1" applyFont="1" applyBorder="1" applyAlignment="1" applyProtection="1">
      <alignment horizontal="center" wrapText="1"/>
    </xf>
    <xf numFmtId="2" fontId="24" fillId="0" borderId="0" xfId="0" applyNumberFormat="1" applyFont="1" applyBorder="1" applyAlignment="1">
      <alignment horizontal="left" wrapText="1"/>
    </xf>
    <xf numFmtId="2" fontId="21" fillId="0" borderId="0" xfId="0" applyNumberFormat="1" applyFont="1" applyBorder="1" applyAlignment="1">
      <alignment horizontal="left" wrapText="1"/>
    </xf>
    <xf numFmtId="2" fontId="21" fillId="0" borderId="0" xfId="0" applyNumberFormat="1" applyFont="1" applyBorder="1" applyAlignment="1" applyProtection="1">
      <alignment horizontal="left" vertical="center" wrapText="1"/>
      <protection locked="0"/>
    </xf>
    <xf numFmtId="4" fontId="21" fillId="0" borderId="8" xfId="0" applyNumberFormat="1" applyFont="1" applyBorder="1" applyAlignment="1" applyProtection="1">
      <alignment horizontal="right" wrapText="1"/>
      <protection locked="0"/>
    </xf>
    <xf numFmtId="2" fontId="21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2" fontId="23" fillId="0" borderId="0" xfId="0" applyNumberFormat="1" applyFont="1" applyBorder="1" applyAlignment="1">
      <alignment horizontal="left" wrapText="1"/>
    </xf>
    <xf numFmtId="4" fontId="21" fillId="0" borderId="10" xfId="0" applyNumberFormat="1" applyFont="1" applyBorder="1" applyAlignment="1" applyProtection="1">
      <alignment horizontal="right" wrapText="1"/>
      <protection locked="0"/>
    </xf>
    <xf numFmtId="4" fontId="21" fillId="0" borderId="11" xfId="0" applyNumberFormat="1" applyFont="1" applyBorder="1" applyAlignment="1" applyProtection="1">
      <alignment horizontal="right" wrapText="1"/>
      <protection locked="0"/>
    </xf>
    <xf numFmtId="2" fontId="21" fillId="0" borderId="0" xfId="0" applyNumberFormat="1" applyFont="1" applyBorder="1" applyAlignment="1">
      <alignment horizontal="left" vertical="top" wrapText="1"/>
    </xf>
    <xf numFmtId="2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21" fillId="0" borderId="0" xfId="0" applyNumberFormat="1" applyFont="1" applyAlignment="1">
      <alignment horizontal="left" vertical="top" wrapText="1"/>
    </xf>
    <xf numFmtId="2" fontId="22" fillId="0" borderId="0" xfId="0" applyNumberFormat="1" applyFont="1" applyAlignment="1">
      <alignment horizontal="left" vertical="top" wrapText="1"/>
    </xf>
    <xf numFmtId="0" fontId="25" fillId="0" borderId="0" xfId="0" applyFont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center" vertical="top" wrapText="1"/>
    </xf>
    <xf numFmtId="0" fontId="24" fillId="0" borderId="0" xfId="0" applyFont="1" applyAlignment="1" applyProtection="1">
      <alignment horizontal="center" vertical="top" wrapText="1"/>
    </xf>
    <xf numFmtId="49" fontId="21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left" wrapText="1"/>
    </xf>
    <xf numFmtId="2" fontId="44" fillId="0" borderId="0" xfId="0" applyNumberFormat="1" applyFont="1" applyAlignment="1">
      <alignment horizontal="left" wrapText="1"/>
    </xf>
    <xf numFmtId="0" fontId="41" fillId="0" borderId="0" xfId="0" applyFont="1" applyAlignment="1">
      <alignment wrapText="1"/>
    </xf>
    <xf numFmtId="0" fontId="22" fillId="0" borderId="0" xfId="0" applyFont="1" applyAlignment="1">
      <alignment horizontal="center" vertical="top" wrapText="1"/>
    </xf>
    <xf numFmtId="2" fontId="22" fillId="0" borderId="0" xfId="0" applyNumberFormat="1" applyFont="1" applyAlignment="1">
      <alignment horizontal="left" wrapText="1"/>
    </xf>
    <xf numFmtId="0" fontId="19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49" fontId="40" fillId="0" borderId="8" xfId="0" applyNumberFormat="1" applyFont="1" applyFill="1" applyBorder="1" applyAlignment="1">
      <alignment vertical="center" wrapText="1"/>
    </xf>
    <xf numFmtId="0" fontId="41" fillId="0" borderId="8" xfId="0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43" fillId="0" borderId="8" xfId="0" applyFont="1" applyBorder="1" applyAlignment="1">
      <alignment vertical="center"/>
    </xf>
    <xf numFmtId="49" fontId="21" fillId="0" borderId="9" xfId="0" applyNumberFormat="1" applyFont="1" applyFill="1" applyBorder="1" applyAlignment="1">
      <alignment horizontal="left"/>
    </xf>
    <xf numFmtId="0" fontId="0" fillId="0" borderId="9" xfId="0" applyBorder="1" applyAlignment="1"/>
    <xf numFmtId="0" fontId="21" fillId="0" borderId="8" xfId="0" applyFont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protection locked="0"/>
    </xf>
    <xf numFmtId="49" fontId="21" fillId="0" borderId="0" xfId="0" applyNumberFormat="1" applyFont="1" applyBorder="1" applyAlignment="1" applyProtection="1">
      <alignment horizontal="center" wrapText="1"/>
      <protection locked="0"/>
    </xf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752475</xdr:colOff>
      <xdr:row>3</xdr:row>
      <xdr:rowOff>38100</xdr:rowOff>
    </xdr:from>
    <xdr:to>
      <xdr:col>15</xdr:col>
      <xdr:colOff>123825</xdr:colOff>
      <xdr:row>3</xdr:row>
      <xdr:rowOff>247650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7480935" y="861060"/>
          <a:ext cx="73533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CH" sz="12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9525</xdr:colOff>
      <xdr:row>2</xdr:row>
      <xdr:rowOff>88890</xdr:rowOff>
    </xdr:from>
    <xdr:to>
      <xdr:col>12</xdr:col>
      <xdr:colOff>66675</xdr:colOff>
      <xdr:row>2</xdr:row>
      <xdr:rowOff>507990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14350" y="441315"/>
          <a:ext cx="4529138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+mj-lt"/>
              <a:cs typeface="Arial"/>
            </a:rPr>
            <a:t>WEITERBILDUNG IM KANTON BERN</a:t>
          </a:r>
          <a:endParaRPr lang="de-CH" sz="12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+mj-lt"/>
              <a:cs typeface="Arial"/>
            </a:rPr>
            <a:t>Subventionsbeiträge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28</xdr:row>
          <xdr:rowOff>304800</xdr:rowOff>
        </xdr:from>
        <xdr:to>
          <xdr:col>1</xdr:col>
          <xdr:colOff>266700</xdr:colOff>
          <xdr:row>30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30</xdr:row>
          <xdr:rowOff>38100</xdr:rowOff>
        </xdr:from>
        <xdr:to>
          <xdr:col>1</xdr:col>
          <xdr:colOff>266700</xdr:colOff>
          <xdr:row>30</xdr:row>
          <xdr:rowOff>274320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472440</xdr:colOff>
          <xdr:row>31</xdr:row>
          <xdr:rowOff>45720</xdr:rowOff>
        </xdr:from>
        <xdr:to>
          <xdr:col>1</xdr:col>
          <xdr:colOff>274320</xdr:colOff>
          <xdr:row>31</xdr:row>
          <xdr:rowOff>289560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32</xdr:row>
          <xdr:rowOff>0</xdr:rowOff>
        </xdr:from>
        <xdr:to>
          <xdr:col>1</xdr:col>
          <xdr:colOff>266700</xdr:colOff>
          <xdr:row>33</xdr:row>
          <xdr:rowOff>45720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16</xdr:row>
          <xdr:rowOff>83820</xdr:rowOff>
        </xdr:from>
        <xdr:to>
          <xdr:col>11</xdr:col>
          <xdr:colOff>609600</xdr:colOff>
          <xdr:row>16</xdr:row>
          <xdr:rowOff>274320</xdr:rowOff>
        </xdr:to>
        <xdr:sp macro="" textlink="">
          <xdr:nvSpPr>
            <xdr:cNvPr id="1034" name="Check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17</xdr:row>
          <xdr:rowOff>60960</xdr:rowOff>
        </xdr:from>
        <xdr:to>
          <xdr:col>11</xdr:col>
          <xdr:colOff>609600</xdr:colOff>
          <xdr:row>17</xdr:row>
          <xdr:rowOff>228600</xdr:rowOff>
        </xdr:to>
        <xdr:sp macro="" textlink="">
          <xdr:nvSpPr>
            <xdr:cNvPr id="1035" name="CheckBox2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16</xdr:row>
          <xdr:rowOff>68580</xdr:rowOff>
        </xdr:from>
        <xdr:to>
          <xdr:col>14</xdr:col>
          <xdr:colOff>289560</xdr:colOff>
          <xdr:row>16</xdr:row>
          <xdr:rowOff>251460</xdr:rowOff>
        </xdr:to>
        <xdr:sp macro="" textlink="">
          <xdr:nvSpPr>
            <xdr:cNvPr id="1036" name="CheckBox3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17</xdr:row>
          <xdr:rowOff>68580</xdr:rowOff>
        </xdr:from>
        <xdr:to>
          <xdr:col>14</xdr:col>
          <xdr:colOff>289560</xdr:colOff>
          <xdr:row>17</xdr:row>
          <xdr:rowOff>251460</xdr:rowOff>
        </xdr:to>
        <xdr:sp macro="" textlink="">
          <xdr:nvSpPr>
            <xdr:cNvPr id="1037" name="CheckBox4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4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3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2:P87"/>
  <sheetViews>
    <sheetView showGridLines="0" showRowColHeaders="0" tabSelected="1" showRuler="0" view="pageLayout" zoomScale="130" zoomScaleNormal="100" zoomScalePageLayoutView="130" workbookViewId="0">
      <selection activeCell="F5" sqref="F5:O5"/>
    </sheetView>
  </sheetViews>
  <sheetFormatPr baseColWidth="10" defaultRowHeight="13.8" x14ac:dyDescent="0.25"/>
  <cols>
    <col min="1" max="1" width="6.5" customWidth="1"/>
    <col min="2" max="2" width="10.69921875" customWidth="1"/>
    <col min="3" max="3" width="1.19921875" customWidth="1"/>
    <col min="4" max="4" width="4.69921875" customWidth="1"/>
    <col min="5" max="5" width="1.69921875" customWidth="1"/>
    <col min="6" max="6" width="8.19921875" customWidth="1"/>
    <col min="7" max="7" width="1.19921875" customWidth="1"/>
    <col min="8" max="8" width="9.796875" customWidth="1"/>
    <col min="9" max="9" width="5.3984375" customWidth="1"/>
    <col min="10" max="10" width="6" customWidth="1"/>
    <col min="11" max="11" width="1.5" customWidth="1"/>
    <col min="12" max="12" width="8.69921875" customWidth="1"/>
    <col min="13" max="13" width="4.09765625" customWidth="1"/>
    <col min="14" max="14" width="2.19921875" customWidth="1"/>
    <col min="15" max="15" width="11.69921875" customWidth="1"/>
    <col min="16" max="16" width="3.59765625" customWidth="1"/>
  </cols>
  <sheetData>
    <row r="2" spans="2:16" ht="12" customHeight="1" x14ac:dyDescent="0.25"/>
    <row r="3" spans="2:16" ht="37.799999999999997" customHeight="1" x14ac:dyDescent="0.25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"/>
    </row>
    <row r="4" spans="2:16" ht="19.5" customHeight="1" x14ac:dyDescent="0.25">
      <c r="B4" s="111" t="s">
        <v>0</v>
      </c>
      <c r="C4" s="112"/>
      <c r="D4" s="112"/>
      <c r="E4" s="112"/>
      <c r="F4" s="113" t="s">
        <v>1</v>
      </c>
      <c r="G4" s="114"/>
      <c r="H4" s="114"/>
      <c r="I4" s="114"/>
      <c r="J4" s="114"/>
      <c r="K4" s="114"/>
      <c r="L4" s="114"/>
      <c r="M4" s="114"/>
      <c r="N4" s="114"/>
      <c r="O4" s="114"/>
      <c r="P4" s="2"/>
    </row>
    <row r="5" spans="2:16" ht="19.5" customHeight="1" x14ac:dyDescent="0.25">
      <c r="B5" s="115" t="s">
        <v>2</v>
      </c>
      <c r="C5" s="115"/>
      <c r="D5" s="115"/>
      <c r="E5" s="116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3"/>
    </row>
    <row r="6" spans="2:16" ht="17.25" customHeight="1" x14ac:dyDescent="0.25">
      <c r="B6" s="103" t="s">
        <v>3</v>
      </c>
      <c r="C6" s="103"/>
      <c r="D6" s="103"/>
      <c r="E6" s="31"/>
      <c r="F6" s="36" t="s">
        <v>4</v>
      </c>
      <c r="G6" s="36"/>
      <c r="H6" s="36"/>
      <c r="I6" s="36"/>
      <c r="J6" s="36"/>
      <c r="K6" s="36"/>
      <c r="L6" s="36"/>
      <c r="M6" s="36"/>
      <c r="N6" s="36"/>
      <c r="O6" s="36"/>
      <c r="P6" s="3"/>
    </row>
    <row r="7" spans="2:16" ht="17.25" customHeight="1" x14ac:dyDescent="0.25">
      <c r="B7" s="103" t="s">
        <v>5</v>
      </c>
      <c r="C7" s="103"/>
      <c r="D7" s="103"/>
      <c r="E7" s="31"/>
      <c r="F7" s="36"/>
      <c r="G7" s="36"/>
      <c r="H7" s="36"/>
      <c r="I7" s="36"/>
      <c r="J7" s="36"/>
      <c r="K7" s="36"/>
      <c r="L7" s="36"/>
      <c r="M7" s="36"/>
      <c r="N7" s="36"/>
      <c r="O7" s="36"/>
      <c r="P7" s="3"/>
    </row>
    <row r="8" spans="2:16" ht="17.25" customHeight="1" x14ac:dyDescent="0.25">
      <c r="B8" s="103" t="s">
        <v>6</v>
      </c>
      <c r="C8" s="103"/>
      <c r="D8" s="103"/>
      <c r="E8" s="31"/>
      <c r="F8" s="36"/>
      <c r="G8" s="36"/>
      <c r="H8" s="36"/>
      <c r="I8" s="36"/>
      <c r="J8" s="36"/>
      <c r="K8" s="36"/>
      <c r="L8" s="36"/>
      <c r="M8" s="36"/>
      <c r="N8" s="36"/>
      <c r="O8" s="36"/>
      <c r="P8" s="3"/>
    </row>
    <row r="9" spans="2:16" ht="17.25" customHeight="1" x14ac:dyDescent="0.25">
      <c r="B9" s="103" t="s">
        <v>7</v>
      </c>
      <c r="C9" s="103"/>
      <c r="D9" s="103"/>
      <c r="E9" s="31"/>
      <c r="F9" s="36" t="s">
        <v>4</v>
      </c>
      <c r="G9" s="36"/>
      <c r="H9" s="36"/>
      <c r="I9" s="36"/>
      <c r="J9" s="36"/>
      <c r="K9" s="36"/>
      <c r="L9" s="36"/>
      <c r="M9" s="36"/>
      <c r="N9" s="36"/>
      <c r="O9" s="36"/>
      <c r="P9" s="3"/>
    </row>
    <row r="10" spans="2:16" ht="17.25" customHeight="1" x14ac:dyDescent="0.25">
      <c r="B10" s="103" t="s">
        <v>8</v>
      </c>
      <c r="C10" s="103"/>
      <c r="D10" s="103"/>
      <c r="E10" s="31"/>
      <c r="F10" s="36" t="s">
        <v>4</v>
      </c>
      <c r="G10" s="36"/>
      <c r="H10" s="36"/>
      <c r="I10" s="36"/>
      <c r="J10" s="119" t="s">
        <v>65</v>
      </c>
      <c r="K10" s="119"/>
      <c r="L10" s="119"/>
      <c r="M10" s="36"/>
      <c r="N10" s="36"/>
      <c r="O10" s="36"/>
      <c r="P10" s="3"/>
    </row>
    <row r="11" spans="2:16" ht="17.25" customHeight="1" x14ac:dyDescent="0.25">
      <c r="B11" s="103" t="s">
        <v>9</v>
      </c>
      <c r="C11" s="31"/>
      <c r="D11" s="31"/>
      <c r="E11" s="31"/>
      <c r="F11" s="31"/>
      <c r="G11" s="31"/>
      <c r="H11" s="118"/>
      <c r="I11" s="118"/>
      <c r="J11" s="118"/>
      <c r="K11" s="118"/>
      <c r="L11" s="118"/>
      <c r="M11" s="118"/>
      <c r="N11" s="118"/>
      <c r="O11" s="118"/>
      <c r="P11" s="3"/>
    </row>
    <row r="12" spans="2:16" ht="7.95" customHeight="1" x14ac:dyDescent="0.25">
      <c r="B12" s="10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"/>
    </row>
    <row r="13" spans="2:16" x14ac:dyDescent="0.25">
      <c r="B13" s="97" t="s">
        <v>10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4"/>
    </row>
    <row r="14" spans="2:16" ht="6.6" customHeight="1" x14ac:dyDescent="0.25"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5"/>
    </row>
    <row r="15" spans="2:16" x14ac:dyDescent="0.25">
      <c r="B15" s="105" t="s">
        <v>11</v>
      </c>
      <c r="C15" s="105"/>
      <c r="D15" s="105"/>
      <c r="E15" s="105"/>
      <c r="F15" s="105"/>
      <c r="G15" s="106"/>
      <c r="H15" s="106"/>
      <c r="I15" s="106"/>
      <c r="J15" s="106"/>
      <c r="K15" s="6"/>
      <c r="L15" s="107" t="s">
        <v>12</v>
      </c>
      <c r="M15" s="107"/>
      <c r="N15" s="7"/>
      <c r="O15" s="7" t="s">
        <v>13</v>
      </c>
      <c r="P15" s="4"/>
    </row>
    <row r="16" spans="2:16" ht="7.2" customHeight="1" x14ac:dyDescent="0.25">
      <c r="B16" s="10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4"/>
    </row>
    <row r="17" spans="2:16" ht="27.6" x14ac:dyDescent="0.25">
      <c r="B17" s="97" t="s">
        <v>60</v>
      </c>
      <c r="C17" s="98"/>
      <c r="D17" s="98"/>
      <c r="E17" s="98"/>
      <c r="F17" s="98"/>
      <c r="G17" s="98"/>
      <c r="H17" s="98"/>
      <c r="I17" s="98"/>
      <c r="J17" s="98"/>
      <c r="K17" s="8"/>
      <c r="L17" s="99"/>
      <c r="M17" s="100"/>
      <c r="N17" s="9"/>
      <c r="O17" s="10"/>
      <c r="P17" s="4"/>
    </row>
    <row r="18" spans="2:16" ht="37.5" customHeight="1" x14ac:dyDescent="0.25">
      <c r="B18" s="97" t="s">
        <v>14</v>
      </c>
      <c r="C18" s="97"/>
      <c r="D18" s="97"/>
      <c r="E18" s="97"/>
      <c r="F18" s="97"/>
      <c r="G18" s="97"/>
      <c r="H18" s="97"/>
      <c r="I18" s="97"/>
      <c r="J18" s="97"/>
      <c r="K18" s="11"/>
      <c r="L18" s="99"/>
      <c r="M18" s="100"/>
      <c r="N18" s="10"/>
      <c r="O18" s="101"/>
      <c r="P18" s="102"/>
    </row>
    <row r="19" spans="2:16" ht="10.199999999999999" customHeight="1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58"/>
      <c r="L19" s="58"/>
      <c r="M19" s="58"/>
      <c r="N19" s="58"/>
      <c r="O19" s="58"/>
      <c r="P19" s="4"/>
    </row>
    <row r="20" spans="2:16" ht="39" customHeight="1" x14ac:dyDescent="0.25">
      <c r="B20" s="93" t="s">
        <v>61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12"/>
    </row>
    <row r="21" spans="2:16" ht="7.8" customHeight="1" x14ac:dyDescent="0.25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12"/>
    </row>
    <row r="22" spans="2:16" x14ac:dyDescent="0.25">
      <c r="B22" s="93" t="s">
        <v>15</v>
      </c>
      <c r="C22" s="93"/>
      <c r="D22" s="93"/>
      <c r="E22" s="93"/>
      <c r="F22" s="93"/>
      <c r="G22" s="93"/>
      <c r="H22" s="93"/>
      <c r="I22" s="93"/>
      <c r="J22" s="93"/>
      <c r="K22" s="84"/>
      <c r="L22" s="89"/>
      <c r="M22" s="89"/>
      <c r="N22" s="89"/>
      <c r="O22" s="89"/>
      <c r="P22" s="12"/>
    </row>
    <row r="23" spans="2:16" x14ac:dyDescent="0.25">
      <c r="B23" s="84"/>
      <c r="C23" s="84"/>
      <c r="D23" s="84"/>
      <c r="E23" s="84"/>
      <c r="F23" s="84"/>
      <c r="G23" s="84"/>
      <c r="H23" s="84"/>
      <c r="I23" s="94" t="s">
        <v>16</v>
      </c>
      <c r="J23" s="94"/>
      <c r="K23" s="95"/>
      <c r="L23" s="96"/>
      <c r="M23" s="96"/>
      <c r="N23" s="96"/>
      <c r="O23" s="96"/>
      <c r="P23" s="13"/>
    </row>
    <row r="24" spans="2:16" ht="14.4" thickBot="1" x14ac:dyDescent="0.3">
      <c r="B24" s="84" t="s">
        <v>17</v>
      </c>
      <c r="C24" s="84"/>
      <c r="D24" s="84"/>
      <c r="E24" s="84"/>
      <c r="F24" s="84"/>
      <c r="G24" s="84"/>
      <c r="H24" s="84"/>
      <c r="I24" s="91"/>
      <c r="J24" s="91"/>
      <c r="K24" s="84"/>
      <c r="L24" s="31"/>
      <c r="M24" s="31"/>
      <c r="N24" s="31"/>
      <c r="O24" s="31"/>
      <c r="P24" s="13"/>
    </row>
    <row r="25" spans="2:16" ht="14.4" thickTop="1" x14ac:dyDescent="0.25">
      <c r="B25" s="84" t="s">
        <v>18</v>
      </c>
      <c r="C25" s="89"/>
      <c r="D25" s="89"/>
      <c r="E25" s="89"/>
      <c r="F25" s="89"/>
      <c r="G25" s="89"/>
      <c r="H25" s="89"/>
      <c r="I25" s="92"/>
      <c r="J25" s="92"/>
      <c r="K25" s="84"/>
      <c r="L25" s="58"/>
      <c r="M25" s="58"/>
      <c r="N25" s="58"/>
      <c r="O25" s="58"/>
      <c r="P25" s="13"/>
    </row>
    <row r="26" spans="2:16" x14ac:dyDescent="0.25">
      <c r="B26" s="46" t="s">
        <v>19</v>
      </c>
      <c r="C26" s="31"/>
      <c r="D26" s="31"/>
      <c r="E26" s="31"/>
      <c r="F26" s="31"/>
      <c r="G26" s="31"/>
      <c r="H26" s="31"/>
      <c r="I26" s="86"/>
      <c r="J26" s="86"/>
      <c r="K26" s="84"/>
      <c r="L26" s="58"/>
      <c r="M26" s="58"/>
      <c r="N26" s="58"/>
      <c r="O26" s="58"/>
      <c r="P26" s="13"/>
    </row>
    <row r="27" spans="2:16" ht="5.25" customHeight="1" x14ac:dyDescent="0.25">
      <c r="B27" s="87"/>
      <c r="C27" s="87"/>
      <c r="D27" s="87"/>
      <c r="E27" s="87"/>
      <c r="F27" s="87"/>
      <c r="G27" s="87"/>
      <c r="H27" s="87"/>
      <c r="I27" s="88"/>
      <c r="J27" s="88"/>
      <c r="K27" s="88"/>
      <c r="L27" s="88"/>
      <c r="M27" s="88"/>
      <c r="N27" s="88"/>
      <c r="O27" s="88"/>
      <c r="P27" s="13"/>
    </row>
    <row r="28" spans="2:16" ht="25.5" customHeight="1" x14ac:dyDescent="0.25">
      <c r="B28" s="84" t="s">
        <v>20</v>
      </c>
      <c r="C28" s="89"/>
      <c r="D28" s="89"/>
      <c r="E28" s="89"/>
      <c r="F28" s="89"/>
      <c r="G28" s="89"/>
      <c r="H28" s="89"/>
      <c r="I28" s="52"/>
      <c r="J28" s="52"/>
      <c r="K28" s="90"/>
      <c r="L28" s="90"/>
      <c r="M28" s="90"/>
      <c r="N28" s="90"/>
      <c r="O28" s="90"/>
      <c r="P28" s="14"/>
    </row>
    <row r="29" spans="2:16" ht="24.75" customHeight="1" x14ac:dyDescent="0.25">
      <c r="B29" s="84" t="s">
        <v>21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14"/>
    </row>
    <row r="30" spans="2:16" ht="17.25" customHeight="1" x14ac:dyDescent="0.25">
      <c r="B30" s="85" t="s">
        <v>63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15"/>
    </row>
    <row r="31" spans="2:16" ht="48" customHeight="1" x14ac:dyDescent="0.25">
      <c r="B31" s="85" t="s">
        <v>62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2:16" ht="49.8" customHeight="1" x14ac:dyDescent="0.25">
      <c r="B32" s="85" t="s">
        <v>70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2:16" x14ac:dyDescent="0.25">
      <c r="B33" s="85" t="s">
        <v>64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15"/>
    </row>
    <row r="34" spans="2:16" ht="7.95" customHeight="1" x14ac:dyDescent="0.2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15"/>
    </row>
    <row r="35" spans="2:16" ht="27.6" customHeight="1" x14ac:dyDescent="0.25">
      <c r="B35" s="83" t="s">
        <v>69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2:16" ht="33" customHeight="1" x14ac:dyDescent="0.25">
      <c r="B36" s="76" t="s">
        <v>22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16"/>
    </row>
    <row r="37" spans="2:16" ht="57" customHeight="1" x14ac:dyDescent="0.25">
      <c r="B37" s="24" t="s">
        <v>23</v>
      </c>
      <c r="C37" s="78" t="s">
        <v>24</v>
      </c>
      <c r="D37" s="79"/>
      <c r="E37" s="79"/>
      <c r="F37" s="79"/>
      <c r="G37" s="79"/>
      <c r="H37" s="80" t="s">
        <v>25</v>
      </c>
      <c r="I37" s="81"/>
      <c r="J37" s="81"/>
      <c r="K37" s="81"/>
      <c r="L37" s="81"/>
      <c r="M37" s="81"/>
      <c r="N37" s="81"/>
      <c r="O37" s="81"/>
      <c r="P37" s="2"/>
    </row>
    <row r="38" spans="2:16" ht="37.200000000000003" customHeight="1" x14ac:dyDescent="0.25">
      <c r="B38" s="32" t="s">
        <v>26</v>
      </c>
      <c r="C38" s="33"/>
      <c r="D38" s="33"/>
      <c r="E38" s="33"/>
      <c r="F38" s="33"/>
      <c r="G38" s="33"/>
      <c r="H38" s="33"/>
      <c r="I38" s="33"/>
      <c r="J38" s="82" t="s">
        <v>72</v>
      </c>
      <c r="K38" s="82"/>
      <c r="L38" s="82"/>
      <c r="M38" s="17"/>
      <c r="N38" s="82" t="s">
        <v>27</v>
      </c>
      <c r="O38" s="82"/>
      <c r="P38" s="14"/>
    </row>
    <row r="39" spans="2:16" x14ac:dyDescent="0.25">
      <c r="B39" s="74" t="s">
        <v>28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"/>
    </row>
    <row r="40" spans="2:16" x14ac:dyDescent="0.25">
      <c r="B40" s="63" t="s">
        <v>29</v>
      </c>
      <c r="C40" s="63"/>
      <c r="D40" s="63"/>
      <c r="E40" s="63"/>
      <c r="F40" s="63"/>
      <c r="G40" s="63"/>
      <c r="H40" s="63"/>
      <c r="I40" s="63"/>
      <c r="J40" s="52"/>
      <c r="K40" s="52"/>
      <c r="L40" s="52"/>
      <c r="M40" s="18"/>
      <c r="N40" s="45"/>
      <c r="O40" s="45"/>
      <c r="P40" s="3"/>
    </row>
    <row r="41" spans="2:16" x14ac:dyDescent="0.25">
      <c r="B41" s="63" t="s">
        <v>30</v>
      </c>
      <c r="C41" s="63"/>
      <c r="D41" s="63"/>
      <c r="E41" s="63"/>
      <c r="F41" s="63"/>
      <c r="G41" s="63"/>
      <c r="H41" s="63"/>
      <c r="I41" s="63"/>
      <c r="J41" s="41"/>
      <c r="K41" s="41"/>
      <c r="L41" s="41"/>
      <c r="M41" s="18"/>
      <c r="N41" s="41"/>
      <c r="O41" s="41"/>
      <c r="P41" s="3"/>
    </row>
    <row r="42" spans="2:16" x14ac:dyDescent="0.25">
      <c r="B42" s="63" t="s">
        <v>31</v>
      </c>
      <c r="C42" s="63"/>
      <c r="D42" s="63"/>
      <c r="E42" s="63"/>
      <c r="F42" s="63"/>
      <c r="G42" s="63"/>
      <c r="H42" s="63"/>
      <c r="I42" s="63"/>
      <c r="J42" s="41"/>
      <c r="K42" s="41"/>
      <c r="L42" s="41"/>
      <c r="M42" s="18"/>
      <c r="N42" s="41"/>
      <c r="O42" s="41"/>
      <c r="P42" s="3"/>
    </row>
    <row r="43" spans="2:16" x14ac:dyDescent="0.25">
      <c r="B43" s="63" t="s">
        <v>32</v>
      </c>
      <c r="C43" s="63"/>
      <c r="D43" s="63"/>
      <c r="E43" s="63"/>
      <c r="F43" s="63"/>
      <c r="G43" s="63"/>
      <c r="H43" s="63"/>
      <c r="I43" s="63"/>
      <c r="J43" s="52"/>
      <c r="K43" s="52"/>
      <c r="L43" s="52"/>
      <c r="M43" s="18"/>
      <c r="N43" s="41"/>
      <c r="O43" s="41"/>
      <c r="P43" s="3"/>
    </row>
    <row r="44" spans="2:16" ht="14.4" thickBot="1" x14ac:dyDescent="0.3">
      <c r="B44" s="46" t="s">
        <v>33</v>
      </c>
      <c r="C44" s="46"/>
      <c r="D44" s="46"/>
      <c r="E44" s="46"/>
      <c r="F44" s="46"/>
      <c r="G44" s="46"/>
      <c r="H44" s="46"/>
      <c r="I44" s="46"/>
      <c r="J44" s="69">
        <f>SUM(J40:L43)</f>
        <v>0</v>
      </c>
      <c r="K44" s="69"/>
      <c r="L44" s="69"/>
      <c r="M44" s="18"/>
      <c r="N44" s="69">
        <f>SUM(N40:N43)</f>
        <v>0</v>
      </c>
      <c r="O44" s="69"/>
      <c r="P44" s="3"/>
    </row>
    <row r="45" spans="2:16" ht="7.2" customHeight="1" thickTop="1" x14ac:dyDescent="0.25">
      <c r="B45" s="46"/>
      <c r="C45" s="46"/>
      <c r="D45" s="46"/>
      <c r="E45" s="46"/>
      <c r="F45" s="46"/>
      <c r="G45" s="46"/>
      <c r="H45" s="46"/>
      <c r="I45" s="46"/>
      <c r="J45" s="19"/>
      <c r="K45" s="19"/>
      <c r="L45" s="19"/>
      <c r="M45" s="18"/>
      <c r="N45" s="18"/>
      <c r="O45" s="19"/>
      <c r="P45" s="3"/>
    </row>
    <row r="46" spans="2:16" x14ac:dyDescent="0.25">
      <c r="B46" s="70" t="s">
        <v>34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2">
        <f>IF(J44=0,0,N44/J44)</f>
        <v>0</v>
      </c>
      <c r="O46" s="73"/>
      <c r="P46" s="3"/>
    </row>
    <row r="47" spans="2:16" ht="19.5" customHeight="1" x14ac:dyDescent="0.25">
      <c r="B47" s="64" t="s">
        <v>35</v>
      </c>
      <c r="C47" s="64"/>
      <c r="D47" s="64"/>
      <c r="E47" s="64"/>
      <c r="F47" s="64"/>
      <c r="G47" s="64"/>
      <c r="H47" s="64"/>
      <c r="I47" s="64"/>
      <c r="J47" s="65"/>
      <c r="K47" s="65"/>
      <c r="L47" s="65"/>
      <c r="M47" s="66"/>
      <c r="N47" s="66"/>
      <c r="O47" s="66"/>
      <c r="P47" s="3"/>
    </row>
    <row r="48" spans="2:16" ht="21.6" customHeight="1" x14ac:dyDescent="0.25">
      <c r="B48" s="68" t="s">
        <v>66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 x14ac:dyDescent="0.25">
      <c r="B49" s="63" t="s">
        <v>36</v>
      </c>
      <c r="C49" s="63"/>
      <c r="D49" s="63"/>
      <c r="E49" s="63"/>
      <c r="F49" s="63"/>
      <c r="G49" s="63"/>
      <c r="H49" s="63"/>
      <c r="I49" s="63"/>
      <c r="J49" s="53"/>
      <c r="K49" s="53"/>
      <c r="L49" s="53"/>
      <c r="M49" s="18"/>
      <c r="N49" s="67" t="str">
        <f>IF(N$46=0,"",N$46*J49)</f>
        <v/>
      </c>
      <c r="O49" s="67"/>
      <c r="P49" s="3"/>
    </row>
    <row r="50" spans="2:16" x14ac:dyDescent="0.25">
      <c r="B50" s="63" t="s">
        <v>37</v>
      </c>
      <c r="C50" s="63"/>
      <c r="D50" s="63"/>
      <c r="E50" s="63"/>
      <c r="F50" s="63"/>
      <c r="G50" s="63"/>
      <c r="H50" s="63"/>
      <c r="I50" s="63"/>
      <c r="J50" s="41"/>
      <c r="K50" s="41"/>
      <c r="L50" s="41"/>
      <c r="M50" s="18"/>
      <c r="N50" s="57" t="str">
        <f t="shared" ref="N50:N56" si="0">IF(N$46=0,"",N$46*J50)</f>
        <v/>
      </c>
      <c r="O50" s="57"/>
      <c r="P50" s="14"/>
    </row>
    <row r="51" spans="2:16" x14ac:dyDescent="0.25">
      <c r="B51" s="46" t="s">
        <v>38</v>
      </c>
      <c r="C51" s="46"/>
      <c r="D51" s="46"/>
      <c r="E51" s="46"/>
      <c r="F51" s="46"/>
      <c r="G51" s="46"/>
      <c r="H51" s="46"/>
      <c r="I51" s="46"/>
      <c r="J51" s="41"/>
      <c r="K51" s="41"/>
      <c r="L51" s="41"/>
      <c r="M51" s="18"/>
      <c r="N51" s="57" t="str">
        <f t="shared" si="0"/>
        <v/>
      </c>
      <c r="O51" s="57"/>
      <c r="P51" s="14"/>
    </row>
    <row r="52" spans="2:16" x14ac:dyDescent="0.25">
      <c r="B52" s="46" t="s">
        <v>39</v>
      </c>
      <c r="C52" s="46"/>
      <c r="D52" s="46"/>
      <c r="E52" s="46"/>
      <c r="F52" s="46"/>
      <c r="G52" s="46"/>
      <c r="H52" s="46"/>
      <c r="I52" s="46"/>
      <c r="J52" s="41"/>
      <c r="K52" s="41"/>
      <c r="L52" s="41"/>
      <c r="M52" s="18"/>
      <c r="N52" s="57" t="str">
        <f t="shared" si="0"/>
        <v/>
      </c>
      <c r="O52" s="57"/>
      <c r="P52" s="14"/>
    </row>
    <row r="53" spans="2:16" x14ac:dyDescent="0.25">
      <c r="B53" s="46" t="s">
        <v>40</v>
      </c>
      <c r="C53" s="46"/>
      <c r="D53" s="46"/>
      <c r="E53" s="46"/>
      <c r="F53" s="46"/>
      <c r="G53" s="46"/>
      <c r="H53" s="46"/>
      <c r="I53" s="46"/>
      <c r="J53" s="41"/>
      <c r="K53" s="41"/>
      <c r="L53" s="41"/>
      <c r="M53" s="18"/>
      <c r="N53" s="57" t="str">
        <f t="shared" si="0"/>
        <v/>
      </c>
      <c r="O53" s="57"/>
      <c r="P53" s="20"/>
    </row>
    <row r="54" spans="2:16" x14ac:dyDescent="0.25">
      <c r="B54" s="46" t="s">
        <v>41</v>
      </c>
      <c r="C54" s="46"/>
      <c r="D54" s="46"/>
      <c r="E54" s="46"/>
      <c r="F54" s="46"/>
      <c r="G54" s="46"/>
      <c r="H54" s="46"/>
      <c r="I54" s="46"/>
      <c r="J54" s="41"/>
      <c r="K54" s="41"/>
      <c r="L54" s="41"/>
      <c r="M54" s="18"/>
      <c r="N54" s="57" t="str">
        <f t="shared" si="0"/>
        <v/>
      </c>
      <c r="O54" s="57"/>
      <c r="P54" s="3"/>
    </row>
    <row r="55" spans="2:16" x14ac:dyDescent="0.25">
      <c r="B55" s="46" t="s">
        <v>42</v>
      </c>
      <c r="C55" s="46"/>
      <c r="D55" s="46"/>
      <c r="E55" s="46"/>
      <c r="F55" s="46"/>
      <c r="G55" s="46"/>
      <c r="H55" s="46"/>
      <c r="I55" s="46"/>
      <c r="J55" s="41"/>
      <c r="K55" s="41"/>
      <c r="L55" s="41"/>
      <c r="M55" s="18"/>
      <c r="N55" s="57" t="str">
        <f t="shared" si="0"/>
        <v/>
      </c>
      <c r="O55" s="57"/>
      <c r="P55" s="3"/>
    </row>
    <row r="56" spans="2:16" x14ac:dyDescent="0.25">
      <c r="B56" s="56" t="s">
        <v>43</v>
      </c>
      <c r="C56" s="56"/>
      <c r="D56" s="56"/>
      <c r="E56" s="56"/>
      <c r="F56" s="56"/>
      <c r="G56" s="56"/>
      <c r="H56" s="56"/>
      <c r="I56" s="56"/>
      <c r="J56" s="41"/>
      <c r="K56" s="41"/>
      <c r="L56" s="41"/>
      <c r="M56" s="18"/>
      <c r="N56" s="57" t="str">
        <f t="shared" si="0"/>
        <v/>
      </c>
      <c r="O56" s="57"/>
      <c r="P56" s="3"/>
    </row>
    <row r="57" spans="2:16" x14ac:dyDescent="0.25">
      <c r="B57" s="56" t="s">
        <v>44</v>
      </c>
      <c r="C57" s="58"/>
      <c r="D57" s="58"/>
      <c r="E57" s="58"/>
      <c r="F57" s="58"/>
      <c r="G57" s="58"/>
      <c r="H57" s="58"/>
      <c r="I57" s="58"/>
      <c r="J57" s="59"/>
      <c r="K57" s="60"/>
      <c r="L57" s="60"/>
      <c r="M57" s="18"/>
      <c r="N57" s="61"/>
      <c r="O57" s="62"/>
      <c r="P57" s="3"/>
    </row>
    <row r="58" spans="2:16" ht="14.4" thickBot="1" x14ac:dyDescent="0.3">
      <c r="B58" s="46" t="s">
        <v>33</v>
      </c>
      <c r="C58" s="46"/>
      <c r="D58" s="46"/>
      <c r="E58" s="46"/>
      <c r="F58" s="46"/>
      <c r="G58" s="46"/>
      <c r="H58" s="46"/>
      <c r="I58" s="46"/>
      <c r="J58" s="40">
        <f>SUM(J49:J56)</f>
        <v>0</v>
      </c>
      <c r="K58" s="40"/>
      <c r="L58" s="40"/>
      <c r="M58" s="18"/>
      <c r="N58" s="54" t="str">
        <f>IF(SUM(N49:N57)=0,"",SUM(N49:N57))</f>
        <v/>
      </c>
      <c r="O58" s="54"/>
      <c r="P58" s="3"/>
    </row>
    <row r="59" spans="2:16" ht="15" thickTop="1" thickBot="1" x14ac:dyDescent="0.3">
      <c r="B59" s="32" t="s">
        <v>45</v>
      </c>
      <c r="C59" s="32"/>
      <c r="D59" s="32"/>
      <c r="E59" s="32"/>
      <c r="F59" s="32"/>
      <c r="G59" s="32"/>
      <c r="H59" s="32"/>
      <c r="I59" s="32"/>
      <c r="J59" s="49">
        <f>J44+J58</f>
        <v>0</v>
      </c>
      <c r="K59" s="49"/>
      <c r="L59" s="49"/>
      <c r="M59" s="18"/>
      <c r="N59" s="55" t="str">
        <f>IF((J44+J58)=0,"",N44+N58)</f>
        <v/>
      </c>
      <c r="O59" s="55"/>
      <c r="P59" s="21"/>
    </row>
    <row r="60" spans="2:16" ht="24" customHeight="1" thickTop="1" x14ac:dyDescent="0.25">
      <c r="B60" s="50" t="s">
        <v>67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21"/>
    </row>
    <row r="61" spans="2:16" ht="19.5" customHeight="1" x14ac:dyDescent="0.25">
      <c r="B61" s="32" t="s">
        <v>46</v>
      </c>
      <c r="C61" s="32"/>
      <c r="D61" s="32"/>
      <c r="E61" s="32"/>
      <c r="F61" s="32"/>
      <c r="G61" s="32"/>
      <c r="H61" s="32"/>
      <c r="I61" s="32"/>
      <c r="J61" s="33"/>
      <c r="K61" s="33"/>
      <c r="L61" s="33"/>
      <c r="M61" s="33"/>
      <c r="N61" s="33"/>
      <c r="O61" s="33"/>
      <c r="P61" s="22"/>
    </row>
    <row r="62" spans="2:16" ht="15.6" customHeight="1" x14ac:dyDescent="0.25">
      <c r="B62" s="32" t="s">
        <v>47</v>
      </c>
      <c r="C62" s="32"/>
      <c r="D62" s="32"/>
      <c r="E62" s="32"/>
      <c r="F62" s="32"/>
      <c r="G62" s="32"/>
      <c r="H62" s="32"/>
      <c r="I62" s="32"/>
      <c r="J62" s="33"/>
      <c r="K62" s="33"/>
      <c r="L62" s="33"/>
      <c r="M62" s="33"/>
      <c r="N62" s="33"/>
      <c r="O62" s="33"/>
      <c r="P62" s="21"/>
    </row>
    <row r="63" spans="2:16" x14ac:dyDescent="0.25">
      <c r="B63" s="46" t="s">
        <v>48</v>
      </c>
      <c r="C63" s="46"/>
      <c r="D63" s="46"/>
      <c r="E63" s="46"/>
      <c r="F63" s="46"/>
      <c r="G63" s="46"/>
      <c r="H63" s="46"/>
      <c r="I63" s="46"/>
      <c r="J63" s="52"/>
      <c r="K63" s="52"/>
      <c r="L63" s="52"/>
      <c r="M63" s="46"/>
      <c r="N63" s="53" t="s">
        <v>4</v>
      </c>
      <c r="O63" s="53"/>
      <c r="P63" s="22"/>
    </row>
    <row r="64" spans="2:16" x14ac:dyDescent="0.25">
      <c r="B64" s="46" t="s">
        <v>49</v>
      </c>
      <c r="C64" s="46"/>
      <c r="D64" s="46"/>
      <c r="E64" s="46"/>
      <c r="F64" s="46"/>
      <c r="G64" s="46"/>
      <c r="H64" s="46"/>
      <c r="I64" s="46"/>
      <c r="J64" s="41" t="s">
        <v>4</v>
      </c>
      <c r="K64" s="41"/>
      <c r="L64" s="41"/>
      <c r="M64" s="46"/>
      <c r="N64" s="41" t="s">
        <v>4</v>
      </c>
      <c r="O64" s="41"/>
      <c r="P64" s="21"/>
    </row>
    <row r="65" spans="2:16" x14ac:dyDescent="0.25">
      <c r="B65" s="46" t="s">
        <v>50</v>
      </c>
      <c r="C65" s="46"/>
      <c r="D65" s="46"/>
      <c r="E65" s="46"/>
      <c r="F65" s="46"/>
      <c r="G65" s="46"/>
      <c r="H65" s="46"/>
      <c r="I65" s="46"/>
      <c r="J65" s="41"/>
      <c r="K65" s="41"/>
      <c r="L65" s="41"/>
      <c r="M65" s="46"/>
      <c r="N65" s="41"/>
      <c r="O65" s="41"/>
      <c r="P65" s="21"/>
    </row>
    <row r="66" spans="2:16" x14ac:dyDescent="0.25">
      <c r="B66" s="42" t="s">
        <v>51</v>
      </c>
      <c r="C66" s="43"/>
      <c r="D66" s="43"/>
      <c r="E66" s="43"/>
      <c r="F66" s="43"/>
      <c r="G66" s="43"/>
      <c r="H66" s="43"/>
      <c r="I66" s="43"/>
      <c r="J66" s="41" t="s">
        <v>4</v>
      </c>
      <c r="K66" s="41"/>
      <c r="L66" s="41"/>
      <c r="M66" s="46"/>
      <c r="N66" s="41"/>
      <c r="O66" s="41"/>
      <c r="P66" s="22"/>
    </row>
    <row r="67" spans="2:16" ht="14.4" thickBot="1" x14ac:dyDescent="0.3">
      <c r="B67" s="38" t="s">
        <v>33</v>
      </c>
      <c r="C67" s="31"/>
      <c r="D67" s="31"/>
      <c r="E67" s="31"/>
      <c r="F67" s="31"/>
      <c r="G67" s="31"/>
      <c r="H67" s="31"/>
      <c r="I67" s="31"/>
      <c r="J67" s="40">
        <f>SUM(J63:J66)</f>
        <v>0</v>
      </c>
      <c r="K67" s="40"/>
      <c r="L67" s="40"/>
      <c r="M67" s="46"/>
      <c r="N67" s="40">
        <f>SUM(N63:N66)</f>
        <v>0</v>
      </c>
      <c r="O67" s="40"/>
      <c r="P67" s="22"/>
    </row>
    <row r="68" spans="2:16" ht="14.4" customHeight="1" thickTop="1" x14ac:dyDescent="0.25">
      <c r="B68" s="44" t="s">
        <v>52</v>
      </c>
      <c r="C68" s="44"/>
      <c r="D68" s="44"/>
      <c r="E68" s="44"/>
      <c r="F68" s="44"/>
      <c r="G68" s="44"/>
      <c r="H68" s="44"/>
      <c r="I68" s="44"/>
      <c r="J68" s="33"/>
      <c r="K68" s="33"/>
      <c r="L68" s="33"/>
      <c r="M68" s="33"/>
      <c r="N68" s="33"/>
      <c r="O68" s="33"/>
      <c r="P68" s="22"/>
    </row>
    <row r="69" spans="2:16" x14ac:dyDescent="0.25">
      <c r="B69" s="38" t="s">
        <v>53</v>
      </c>
      <c r="C69" s="38"/>
      <c r="D69" s="38"/>
      <c r="E69" s="38"/>
      <c r="F69" s="38"/>
      <c r="G69" s="38"/>
      <c r="H69" s="38"/>
      <c r="I69" s="38"/>
      <c r="J69" s="45" t="s">
        <v>4</v>
      </c>
      <c r="K69" s="45"/>
      <c r="L69" s="45"/>
      <c r="M69" s="46"/>
      <c r="N69" s="45" t="s">
        <v>4</v>
      </c>
      <c r="O69" s="45"/>
      <c r="P69" s="14"/>
    </row>
    <row r="70" spans="2:16" x14ac:dyDescent="0.25">
      <c r="B70" s="47" t="s">
        <v>54</v>
      </c>
      <c r="C70" s="47"/>
      <c r="D70" s="47"/>
      <c r="E70" s="47"/>
      <c r="F70" s="47"/>
      <c r="G70" s="47"/>
      <c r="H70" s="47"/>
      <c r="I70" s="47"/>
      <c r="J70" s="41" t="s">
        <v>4</v>
      </c>
      <c r="K70" s="41"/>
      <c r="L70" s="41"/>
      <c r="M70" s="31"/>
      <c r="N70" s="41" t="s">
        <v>4</v>
      </c>
      <c r="O70" s="41"/>
      <c r="P70" s="14"/>
    </row>
    <row r="71" spans="2:16" x14ac:dyDescent="0.25">
      <c r="B71" s="42" t="s">
        <v>55</v>
      </c>
      <c r="C71" s="43"/>
      <c r="D71" s="43"/>
      <c r="E71" s="43"/>
      <c r="F71" s="43"/>
      <c r="G71" s="43"/>
      <c r="H71" s="43"/>
      <c r="I71" s="43"/>
      <c r="J71" s="41" t="s">
        <v>4</v>
      </c>
      <c r="K71" s="41"/>
      <c r="L71" s="41"/>
      <c r="M71" s="31"/>
      <c r="N71" s="41" t="s">
        <v>4</v>
      </c>
      <c r="O71" s="41"/>
      <c r="P71" s="14"/>
    </row>
    <row r="72" spans="2:16" ht="14.4" thickBot="1" x14ac:dyDescent="0.3">
      <c r="B72" s="38" t="s">
        <v>33</v>
      </c>
      <c r="C72" s="31"/>
      <c r="D72" s="31"/>
      <c r="E72" s="31"/>
      <c r="F72" s="31"/>
      <c r="G72" s="31"/>
      <c r="H72" s="31"/>
      <c r="I72" s="31"/>
      <c r="J72" s="40">
        <f>SUM(J69:J71)</f>
        <v>0</v>
      </c>
      <c r="K72" s="40"/>
      <c r="L72" s="40"/>
      <c r="M72" s="31"/>
      <c r="N72" s="40">
        <f>SUM(N69:N71)</f>
        <v>0</v>
      </c>
      <c r="O72" s="40"/>
      <c r="P72" s="14"/>
    </row>
    <row r="73" spans="2:16" ht="21" customHeight="1" thickTop="1" thickBot="1" x14ac:dyDescent="0.3">
      <c r="B73" s="48" t="s">
        <v>56</v>
      </c>
      <c r="C73" s="48"/>
      <c r="D73" s="48"/>
      <c r="E73" s="48"/>
      <c r="F73" s="48"/>
      <c r="G73" s="48"/>
      <c r="H73" s="48"/>
      <c r="I73" s="48"/>
      <c r="J73" s="40">
        <f>J67+J72</f>
        <v>0</v>
      </c>
      <c r="K73" s="40"/>
      <c r="L73" s="40"/>
      <c r="M73" s="31"/>
      <c r="N73" s="49">
        <f>N67+N72</f>
        <v>0</v>
      </c>
      <c r="O73" s="49"/>
      <c r="P73" s="14"/>
    </row>
    <row r="74" spans="2:16" ht="7.95" customHeight="1" thickTop="1" x14ac:dyDescent="0.25">
      <c r="B74" s="38"/>
      <c r="C74" s="38"/>
      <c r="D74" s="38"/>
      <c r="E74" s="38"/>
      <c r="F74" s="38"/>
      <c r="G74" s="38"/>
      <c r="H74" s="38"/>
      <c r="I74" s="38"/>
      <c r="J74" s="31"/>
      <c r="K74" s="31"/>
      <c r="L74" s="31"/>
      <c r="M74" s="31"/>
      <c r="N74" s="31"/>
      <c r="O74" s="31"/>
      <c r="P74" s="14"/>
    </row>
    <row r="75" spans="2:16" ht="22.2" customHeight="1" thickBot="1" x14ac:dyDescent="0.3">
      <c r="B75" s="39" t="s">
        <v>57</v>
      </c>
      <c r="C75" s="39"/>
      <c r="D75" s="39"/>
      <c r="E75" s="39"/>
      <c r="F75" s="39"/>
      <c r="G75" s="39"/>
      <c r="H75" s="39"/>
      <c r="I75" s="39"/>
      <c r="J75" s="40" t="str">
        <f>IF((J73-J59)=0, " ",J73-J59)</f>
        <v xml:space="preserve"> </v>
      </c>
      <c r="K75" s="40"/>
      <c r="L75" s="40"/>
      <c r="M75" s="23"/>
      <c r="N75" s="40" t="e">
        <f>N73-N59</f>
        <v>#VALUE!</v>
      </c>
      <c r="O75" s="40"/>
      <c r="P75" s="14"/>
    </row>
    <row r="76" spans="2:16" ht="9.6" customHeight="1" thickTop="1" x14ac:dyDescent="0.25">
      <c r="B76" s="30" t="s">
        <v>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14"/>
    </row>
    <row r="77" spans="2:16" x14ac:dyDescent="0.25">
      <c r="B77" s="32" t="s">
        <v>58</v>
      </c>
      <c r="C77" s="32"/>
      <c r="D77" s="32"/>
      <c r="E77" s="32"/>
      <c r="F77" s="32"/>
      <c r="G77" s="32"/>
      <c r="H77" s="32"/>
      <c r="I77" s="32"/>
      <c r="J77" s="33"/>
      <c r="K77" s="33"/>
      <c r="L77" s="33"/>
      <c r="M77" s="33"/>
      <c r="N77" s="33"/>
      <c r="O77" s="33"/>
      <c r="P77" s="14"/>
    </row>
    <row r="78" spans="2:16" x14ac:dyDescent="0.25">
      <c r="B78" s="34" t="s">
        <v>68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14"/>
    </row>
    <row r="79" spans="2:16" x14ac:dyDescent="0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14"/>
    </row>
    <row r="80" spans="2:16" x14ac:dyDescent="0.2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14"/>
    </row>
    <row r="81" spans="2:16" x14ac:dyDescent="0.2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14"/>
    </row>
    <row r="82" spans="2:16" x14ac:dyDescent="0.2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14"/>
    </row>
    <row r="83" spans="2:16" ht="17.399999999999999" customHeight="1" x14ac:dyDescent="0.25"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14"/>
    </row>
    <row r="84" spans="2:16" ht="21.6" customHeight="1" x14ac:dyDescent="0.25">
      <c r="B84" s="28" t="s">
        <v>59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"/>
    </row>
    <row r="87" spans="2:16" x14ac:dyDescent="0.25">
      <c r="B87" s="25" t="s">
        <v>71</v>
      </c>
    </row>
  </sheetData>
  <sheetProtection algorithmName="SHA-512" hashValue="CFe+bxbsFwrbW9sWHEphgz7+HNuqQud3JO3MEV6TlT2z/hz0lcE+Es0vAdRG2aOehTyLcuGe6cDytpvcw8up7A==" saltValue="fPwcZkSu3h7EkIIagl5z/w==" spinCount="100000" sheet="1" objects="1" scenarios="1"/>
  <protectedRanges>
    <protectedRange sqref="J40:L44 N40:O44 N46:O46 J49:L59 J63:L67 N63:O67 B66:I66 B71:I71 J69:L73 N69:O73 J75:L75 N75:O75 B79:O82" name="Bereich2"/>
    <protectedRange sqref="C37:G37 H11:O11 I24:J26 I28:J28 F5:O10 H37:O37" name="Bereich1"/>
  </protectedRanges>
  <mergeCells count="168">
    <mergeCell ref="B3:O3"/>
    <mergeCell ref="B4:E4"/>
    <mergeCell ref="F4:O4"/>
    <mergeCell ref="B5:E5"/>
    <mergeCell ref="F5:O5"/>
    <mergeCell ref="B6:E6"/>
    <mergeCell ref="F6:O6"/>
    <mergeCell ref="B10:E10"/>
    <mergeCell ref="B11:G11"/>
    <mergeCell ref="H11:O11"/>
    <mergeCell ref="B7:E7"/>
    <mergeCell ref="F7:O7"/>
    <mergeCell ref="B8:E8"/>
    <mergeCell ref="F8:O8"/>
    <mergeCell ref="B9:E9"/>
    <mergeCell ref="F9:O9"/>
    <mergeCell ref="F10:I10"/>
    <mergeCell ref="J10:L10"/>
    <mergeCell ref="M10:O10"/>
    <mergeCell ref="B17:J17"/>
    <mergeCell ref="L17:M17"/>
    <mergeCell ref="B18:J18"/>
    <mergeCell ref="L18:M18"/>
    <mergeCell ref="O18:P18"/>
    <mergeCell ref="B19:O19"/>
    <mergeCell ref="B12:O12"/>
    <mergeCell ref="B13:O13"/>
    <mergeCell ref="B14:O14"/>
    <mergeCell ref="B15:J15"/>
    <mergeCell ref="L15:M15"/>
    <mergeCell ref="B16:O16"/>
    <mergeCell ref="B24:H24"/>
    <mergeCell ref="I24:J24"/>
    <mergeCell ref="K24:O24"/>
    <mergeCell ref="B25:H25"/>
    <mergeCell ref="I25:J25"/>
    <mergeCell ref="K25:O25"/>
    <mergeCell ref="B20:O20"/>
    <mergeCell ref="B21:O21"/>
    <mergeCell ref="B22:J22"/>
    <mergeCell ref="K22:O22"/>
    <mergeCell ref="B23:H23"/>
    <mergeCell ref="I23:J23"/>
    <mergeCell ref="K23:O23"/>
    <mergeCell ref="B29:O29"/>
    <mergeCell ref="B30:O30"/>
    <mergeCell ref="B33:O33"/>
    <mergeCell ref="B26:H26"/>
    <mergeCell ref="I26:J26"/>
    <mergeCell ref="K26:O26"/>
    <mergeCell ref="B27:O27"/>
    <mergeCell ref="B28:H28"/>
    <mergeCell ref="I28:J28"/>
    <mergeCell ref="K28:O28"/>
    <mergeCell ref="B31:P31"/>
    <mergeCell ref="B32:P32"/>
    <mergeCell ref="B39:O39"/>
    <mergeCell ref="B40:I40"/>
    <mergeCell ref="J40:L40"/>
    <mergeCell ref="N40:O40"/>
    <mergeCell ref="B41:I41"/>
    <mergeCell ref="J41:L41"/>
    <mergeCell ref="N41:O41"/>
    <mergeCell ref="B34:O34"/>
    <mergeCell ref="B36:O36"/>
    <mergeCell ref="C37:G37"/>
    <mergeCell ref="H37:O37"/>
    <mergeCell ref="B38:I38"/>
    <mergeCell ref="J38:L38"/>
    <mergeCell ref="N38:O38"/>
    <mergeCell ref="B35:P35"/>
    <mergeCell ref="B44:I44"/>
    <mergeCell ref="J44:L44"/>
    <mergeCell ref="N44:O44"/>
    <mergeCell ref="B45:I45"/>
    <mergeCell ref="B46:M46"/>
    <mergeCell ref="N46:O46"/>
    <mergeCell ref="B42:I42"/>
    <mergeCell ref="J42:L42"/>
    <mergeCell ref="N42:O42"/>
    <mergeCell ref="B43:I43"/>
    <mergeCell ref="J43:L43"/>
    <mergeCell ref="N43:O43"/>
    <mergeCell ref="B50:I50"/>
    <mergeCell ref="J50:L50"/>
    <mergeCell ref="N50:O50"/>
    <mergeCell ref="B51:I51"/>
    <mergeCell ref="J51:L51"/>
    <mergeCell ref="N51:O51"/>
    <mergeCell ref="B47:I47"/>
    <mergeCell ref="J47:O47"/>
    <mergeCell ref="B49:I49"/>
    <mergeCell ref="J49:L49"/>
    <mergeCell ref="N49:O49"/>
    <mergeCell ref="B48:P48"/>
    <mergeCell ref="B54:I54"/>
    <mergeCell ref="J54:L54"/>
    <mergeCell ref="N54:O54"/>
    <mergeCell ref="B55:I55"/>
    <mergeCell ref="J55:L55"/>
    <mergeCell ref="N55:O55"/>
    <mergeCell ref="B52:I52"/>
    <mergeCell ref="J52:L52"/>
    <mergeCell ref="N52:O52"/>
    <mergeCell ref="B53:I53"/>
    <mergeCell ref="J53:L53"/>
    <mergeCell ref="N53:O53"/>
    <mergeCell ref="B58:I58"/>
    <mergeCell ref="J58:L58"/>
    <mergeCell ref="N58:O58"/>
    <mergeCell ref="B59:I59"/>
    <mergeCell ref="J59:L59"/>
    <mergeCell ref="N59:O59"/>
    <mergeCell ref="B56:I56"/>
    <mergeCell ref="J56:L56"/>
    <mergeCell ref="N56:O56"/>
    <mergeCell ref="B57:I57"/>
    <mergeCell ref="J57:L57"/>
    <mergeCell ref="N57:O57"/>
    <mergeCell ref="B65:I65"/>
    <mergeCell ref="J65:L65"/>
    <mergeCell ref="N65:O65"/>
    <mergeCell ref="B66:I66"/>
    <mergeCell ref="J66:L66"/>
    <mergeCell ref="N66:O66"/>
    <mergeCell ref="B60:O60"/>
    <mergeCell ref="B61:O61"/>
    <mergeCell ref="B62:O62"/>
    <mergeCell ref="B63:I63"/>
    <mergeCell ref="J63:L63"/>
    <mergeCell ref="M63:M67"/>
    <mergeCell ref="N63:O63"/>
    <mergeCell ref="B64:I64"/>
    <mergeCell ref="J64:L64"/>
    <mergeCell ref="N64:O64"/>
    <mergeCell ref="B67:I67"/>
    <mergeCell ref="J67:L67"/>
    <mergeCell ref="N67:O67"/>
    <mergeCell ref="B68:O68"/>
    <mergeCell ref="B69:I69"/>
    <mergeCell ref="J69:L69"/>
    <mergeCell ref="M69:M73"/>
    <mergeCell ref="N69:O69"/>
    <mergeCell ref="B70:I70"/>
    <mergeCell ref="J70:L70"/>
    <mergeCell ref="B73:I73"/>
    <mergeCell ref="J73:L73"/>
    <mergeCell ref="N73:O73"/>
    <mergeCell ref="B74:O74"/>
    <mergeCell ref="B75:I75"/>
    <mergeCell ref="J75:L75"/>
    <mergeCell ref="N75:O75"/>
    <mergeCell ref="N70:O70"/>
    <mergeCell ref="B71:I71"/>
    <mergeCell ref="J71:L71"/>
    <mergeCell ref="N71:O71"/>
    <mergeCell ref="B72:I72"/>
    <mergeCell ref="J72:L72"/>
    <mergeCell ref="N72:O72"/>
    <mergeCell ref="B83:O83"/>
    <mergeCell ref="B84:O84"/>
    <mergeCell ref="B76:O76"/>
    <mergeCell ref="B77:O77"/>
    <mergeCell ref="B78:O78"/>
    <mergeCell ref="B79:O79"/>
    <mergeCell ref="B80:O80"/>
    <mergeCell ref="B82:O82"/>
    <mergeCell ref="B81:O81"/>
  </mergeCells>
  <conditionalFormatting sqref="J75:K75 N72:O73 J69:K73 J58:K59 J63:K67 N67:O67 L42 L69 J40:K44 L40 N44:O44 N46:O46">
    <cfRule type="cellIs" dxfId="1" priority="1" stopIfTrue="1" operator="equal">
      <formula>0</formula>
    </cfRule>
  </conditionalFormatting>
  <conditionalFormatting sqref="N75:O75">
    <cfRule type="expression" dxfId="0" priority="2" stopIfTrue="1">
      <formula>ISERROR(N75)</formula>
    </cfRule>
  </conditionalFormatting>
  <pageMargins left="0.34251968503937008" right="0.39370078740157483" top="0.67528735632183912" bottom="0.4454022988505747" header="0.20472440944881892" footer="0.31496062992125984"/>
  <pageSetup paperSize="9" orientation="portrait" r:id="rId1"/>
  <headerFooter differentOddEven="1" scaleWithDoc="0">
    <oddHeader>&amp;L&amp;G</oddHeader>
    <oddFooter>&amp;L&amp;7   &amp;C&amp;7   &amp;R&amp;7&amp;P/&amp;N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4" r:id="rId5" name="CheckBox1">
          <controlPr autoLine="0" r:id="rId6">
            <anchor moveWithCells="1">
              <from>
                <xdr:col>11</xdr:col>
                <xdr:colOff>457200</xdr:colOff>
                <xdr:row>16</xdr:row>
                <xdr:rowOff>83820</xdr:rowOff>
              </from>
              <to>
                <xdr:col>11</xdr:col>
                <xdr:colOff>609600</xdr:colOff>
                <xdr:row>16</xdr:row>
                <xdr:rowOff>274320</xdr:rowOff>
              </to>
            </anchor>
          </controlPr>
        </control>
      </mc:Choice>
      <mc:Fallback>
        <control shapeId="1034" r:id="rId5" name="CheckBox1"/>
      </mc:Fallback>
    </mc:AlternateContent>
    <mc:AlternateContent xmlns:mc="http://schemas.openxmlformats.org/markup-compatibility/2006">
      <mc:Choice Requires="x14">
        <control shapeId="1035" r:id="rId7" name="CheckBox2">
          <controlPr autoLine="0" r:id="rId8">
            <anchor moveWithCells="1">
              <from>
                <xdr:col>11</xdr:col>
                <xdr:colOff>457200</xdr:colOff>
                <xdr:row>17</xdr:row>
                <xdr:rowOff>60960</xdr:rowOff>
              </from>
              <to>
                <xdr:col>11</xdr:col>
                <xdr:colOff>609600</xdr:colOff>
                <xdr:row>17</xdr:row>
                <xdr:rowOff>228600</xdr:rowOff>
              </to>
            </anchor>
          </controlPr>
        </control>
      </mc:Choice>
      <mc:Fallback>
        <control shapeId="1035" r:id="rId7" name="CheckBox2"/>
      </mc:Fallback>
    </mc:AlternateContent>
    <mc:AlternateContent xmlns:mc="http://schemas.openxmlformats.org/markup-compatibility/2006">
      <mc:Choice Requires="x14">
        <control shapeId="1036" r:id="rId9" name="CheckBox3">
          <controlPr autoLine="0" r:id="rId10">
            <anchor moveWithCells="1">
              <from>
                <xdr:col>14</xdr:col>
                <xdr:colOff>137160</xdr:colOff>
                <xdr:row>16</xdr:row>
                <xdr:rowOff>68580</xdr:rowOff>
              </from>
              <to>
                <xdr:col>14</xdr:col>
                <xdr:colOff>289560</xdr:colOff>
                <xdr:row>16</xdr:row>
                <xdr:rowOff>251460</xdr:rowOff>
              </to>
            </anchor>
          </controlPr>
        </control>
      </mc:Choice>
      <mc:Fallback>
        <control shapeId="1036" r:id="rId9" name="CheckBox3"/>
      </mc:Fallback>
    </mc:AlternateContent>
    <mc:AlternateContent xmlns:mc="http://schemas.openxmlformats.org/markup-compatibility/2006">
      <mc:Choice Requires="x14">
        <control shapeId="1037" r:id="rId11" name="CheckBox4">
          <controlPr autoLine="0" r:id="rId12">
            <anchor moveWithCells="1">
              <from>
                <xdr:col>14</xdr:col>
                <xdr:colOff>137160</xdr:colOff>
                <xdr:row>17</xdr:row>
                <xdr:rowOff>68580</xdr:rowOff>
              </from>
              <to>
                <xdr:col>14</xdr:col>
                <xdr:colOff>289560</xdr:colOff>
                <xdr:row>17</xdr:row>
                <xdr:rowOff>251460</xdr:rowOff>
              </to>
            </anchor>
          </controlPr>
        </control>
      </mc:Choice>
      <mc:Fallback>
        <control shapeId="1037" r:id="rId11" name="CheckBox4"/>
      </mc:Fallback>
    </mc:AlternateContent>
    <mc:AlternateContent xmlns:mc="http://schemas.openxmlformats.org/markup-compatibility/2006">
      <mc:Choice Requires="x14">
        <control shapeId="1029" r:id="rId13" name="Check Box 5">
          <controlPr defaultSize="0" autoFill="0" autoLine="0" autoPict="0">
            <anchor moveWithCells="1">
              <from>
                <xdr:col>0</xdr:col>
                <xdr:colOff>464820</xdr:colOff>
                <xdr:row>28</xdr:row>
                <xdr:rowOff>304800</xdr:rowOff>
              </from>
              <to>
                <xdr:col>1</xdr:col>
                <xdr:colOff>266700</xdr:colOff>
                <xdr:row>30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14" name="Check Box 6">
          <controlPr defaultSize="0" autoFill="0" autoLine="0" autoPict="0">
            <anchor moveWithCells="1">
              <from>
                <xdr:col>0</xdr:col>
                <xdr:colOff>464820</xdr:colOff>
                <xdr:row>30</xdr:row>
                <xdr:rowOff>38100</xdr:rowOff>
              </from>
              <to>
                <xdr:col>1</xdr:col>
                <xdr:colOff>266700</xdr:colOff>
                <xdr:row>30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15" name="Check Box 7">
          <controlPr defaultSize="0" autoFill="0" autoLine="0" autoPict="0">
            <anchor moveWithCells="1">
              <from>
                <xdr:col>0</xdr:col>
                <xdr:colOff>472440</xdr:colOff>
                <xdr:row>31</xdr:row>
                <xdr:rowOff>45720</xdr:rowOff>
              </from>
              <to>
                <xdr:col>1</xdr:col>
                <xdr:colOff>274320</xdr:colOff>
                <xdr:row>31</xdr:row>
                <xdr:rowOff>289560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16" name="Check Box 9">
          <controlPr defaultSize="0" autoFill="0" autoLine="0" autoPict="0">
            <anchor moveWithCells="1">
              <from>
                <xdr:col>0</xdr:col>
                <xdr:colOff>464820</xdr:colOff>
                <xdr:row>32</xdr:row>
                <xdr:rowOff>0</xdr:rowOff>
              </from>
              <to>
                <xdr:col>1</xdr:col>
                <xdr:colOff>266700</xdr:colOff>
                <xdr:row>33</xdr:row>
                <xdr:rowOff>45720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Fabienne, BKD-MBA-AWB</dc:creator>
  <cp:lastModifiedBy>Potacqui Roberta, BKD-MBA-AWB</cp:lastModifiedBy>
  <cp:lastPrinted>2021-06-30T14:14:49Z</cp:lastPrinted>
  <dcterms:created xsi:type="dcterms:W3CDTF">2017-01-27T10:03:10Z</dcterms:created>
  <dcterms:modified xsi:type="dcterms:W3CDTF">2021-07-20T12:05:10Z</dcterms:modified>
</cp:coreProperties>
</file>