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mc:AlternateContent xmlns:mc="http://schemas.openxmlformats.org/markup-compatibility/2006">
    <mc:Choice Requires="x15">
      <x15ac:absPath xmlns:x15ac="http://schemas.microsoft.com/office/spreadsheetml/2010/11/ac" url="\\MBA.erz.be.ch\DATA-MBA\UserHomes\M52R\Z_Systems\RedirectedFolders\Documents\CMI\7cd0e7a2d0f94655bb32c0c9f1915f70\"/>
    </mc:Choice>
  </mc:AlternateContent>
  <xr:revisionPtr revIDLastSave="0" documentId="13_ncr:1_{95E9E308-E9D4-4715-9287-AA59EBCA7E02}" xr6:coauthVersionLast="47" xr6:coauthVersionMax="47" xr10:uidLastSave="{00000000-0000-0000-0000-000000000000}"/>
  <bookViews>
    <workbookView xWindow="-110" yWindow="-110" windowWidth="19420" windowHeight="10420" xr2:uid="{00000000-000D-0000-FFFF-FFFF00000000}"/>
  </bookViews>
  <sheets>
    <sheet name="Entschädigung FM SA GS " sheetId="1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2" l="1"/>
  <c r="I26" i="12"/>
  <c r="I25" i="12"/>
  <c r="I54" i="12" l="1"/>
  <c r="I45" i="12"/>
  <c r="I57" i="12" s="1"/>
  <c r="I30" i="12"/>
  <c r="I27" i="12"/>
  <c r="I56" i="12" l="1"/>
  <c r="I58" i="12" s="1"/>
</calcChain>
</file>

<file path=xl/sharedStrings.xml><?xml version="1.0" encoding="utf-8"?>
<sst xmlns="http://schemas.openxmlformats.org/spreadsheetml/2006/main" count="49" uniqueCount="49">
  <si>
    <t xml:space="preserve">(nebenamtliche Tätigkeit gemäss Artikel 3, Absatz 5 Personalgesetz) </t>
  </si>
  <si>
    <t>Jahr</t>
  </si>
  <si>
    <t>Name</t>
  </si>
  <si>
    <t>Vorname</t>
  </si>
  <si>
    <t xml:space="preserve">AHV-Nr. </t>
  </si>
  <si>
    <t>Geburtsdatum</t>
  </si>
  <si>
    <t xml:space="preserve">Tel-Nr. </t>
  </si>
  <si>
    <t>E-Mail-Adresse</t>
  </si>
  <si>
    <t>Fachmaturität</t>
  </si>
  <si>
    <t>CH</t>
  </si>
  <si>
    <t xml:space="preserve">Nr. </t>
  </si>
  <si>
    <t>Schule/Einsatzort</t>
  </si>
  <si>
    <t xml:space="preserve">Total Prüfungspauschalen: </t>
  </si>
  <si>
    <t>JA</t>
  </si>
  <si>
    <t>Datum</t>
  </si>
  <si>
    <t>Anlass der Fahrt</t>
  </si>
  <si>
    <t xml:space="preserve">Von </t>
  </si>
  <si>
    <t>Nach</t>
  </si>
  <si>
    <t>Preis 1. Kl. Retour</t>
  </si>
  <si>
    <t>Total Prüfungs- und Sitzungspauschalen</t>
  </si>
  <si>
    <t>Total Spesen</t>
  </si>
  <si>
    <t>Gesamttotal</t>
  </si>
  <si>
    <t>Unterschrift</t>
  </si>
  <si>
    <t>Ort, Datum</t>
  </si>
  <si>
    <t>Datum, Visum Leistungs- und Rechnungsprüfung</t>
  </si>
  <si>
    <t>IBAN-Nr:</t>
  </si>
  <si>
    <t xml:space="preserve"> Reisekosten</t>
  </si>
  <si>
    <t>Vorname/Name Kandidat/in</t>
  </si>
  <si>
    <r>
      <rPr>
        <b/>
        <sz val="8"/>
        <color theme="1"/>
        <rFont val="Calibri"/>
        <family val="2"/>
        <scheme val="minor"/>
      </rPr>
      <t>Reisekosten</t>
    </r>
    <r>
      <rPr>
        <sz val="8"/>
        <color theme="1"/>
        <rFont val="Calibri"/>
        <family val="2"/>
        <scheme val="minor"/>
      </rPr>
      <t xml:space="preserve"> Vergütet werden die effektiven Fahrtkosten,  Billet 1. Klasse</t>
    </r>
  </si>
  <si>
    <t xml:space="preserve">        Gesundheit                    Soziale Arbeit</t>
  </si>
  <si>
    <t>Prüfungsentschädigung Expertinnen/Experten Fachmaturität Soziale Arbeit/Gesundheit</t>
  </si>
  <si>
    <t>Bemerkungen  AMS/MBA</t>
  </si>
  <si>
    <t xml:space="preserve">Strasse/Nr. </t>
  </si>
  <si>
    <t>PLZ/Ort</t>
  </si>
  <si>
    <t>Anzahl Zweitkorrekturen wegen ungenügender Note insgesamt:</t>
  </si>
  <si>
    <t>Antrag auf Beiträge bei geringfügigem Verdienst (bei Bedarf ankreuzen)</t>
  </si>
  <si>
    <r>
      <rPr>
        <b/>
        <sz val="10"/>
        <color theme="1"/>
        <rFont val="Calibri"/>
        <family val="2"/>
        <scheme val="minor"/>
      </rPr>
      <t>Spesen</t>
    </r>
    <r>
      <rPr>
        <sz val="8"/>
        <color theme="1"/>
        <rFont val="Calibri"/>
        <family val="2"/>
        <scheme val="minor"/>
      </rPr>
      <t xml:space="preserve"> 
falls zwingend mit Tätigkeit als Expertin/Experte verbunden</t>
    </r>
  </si>
  <si>
    <t>Kosten Hauptmahlzeiten</t>
  </si>
  <si>
    <t>Anzahl Hauptmahlzeiten (à CHF 24.00)</t>
  </si>
  <si>
    <t>Bitte schicken Sie das vollständig ausgefüllte Entschädigungsformular per Mail an ams.mba@be.ch</t>
  </si>
  <si>
    <t>Datum, Visum Zahlungsfreigabe</t>
  </si>
  <si>
    <t>Zweitkorrektur FMA + Präsentation</t>
  </si>
  <si>
    <t>Korrektur FMA + Präsentation</t>
  </si>
  <si>
    <r>
      <t>Sitzungspauschale</t>
    </r>
    <r>
      <rPr>
        <b/>
        <sz val="8"/>
        <color theme="1"/>
        <rFont val="Calibri"/>
        <family val="2"/>
        <scheme val="minor"/>
      </rPr>
      <t xml:space="preserve"> 
</t>
    </r>
    <r>
      <rPr>
        <sz val="8"/>
        <color theme="1"/>
        <rFont val="Calibri"/>
        <family val="2"/>
        <scheme val="minor"/>
      </rPr>
      <t>Teilnahme an der von der Hauptexpertin organisierten halbtätigen Austauschsitzung vom (Datum einsetzen), wenn keine Sitzung respektive Sitzungsteilnahme: Feld leer lassen</t>
    </r>
  </si>
  <si>
    <r>
      <t>Einsatz am Begleittag 2</t>
    </r>
    <r>
      <rPr>
        <b/>
        <sz val="8"/>
        <color theme="1"/>
        <rFont val="Calibri"/>
        <family val="2"/>
        <scheme val="minor"/>
      </rPr>
      <t xml:space="preserve">
</t>
    </r>
    <r>
      <rPr>
        <sz val="8"/>
        <color theme="1"/>
        <rFont val="Calibri"/>
        <family val="2"/>
        <scheme val="minor"/>
      </rPr>
      <t xml:space="preserve">Eingesetzt von der Hauptexpertin für zusätzliche Tätigkeit am Begleittag 2 (Datum einsetzen; 6 Stunden Durchführung, 2 Stunden Vor- und Nachbereitung), wenn kein Einsatz: Feld leer lassen </t>
    </r>
  </si>
  <si>
    <t>Die Entschädigung wird Kantonsangestellten und Lehrerinnen/Lehrern auf das bestehende Lohnkonto überwiesen. Nicht-Kantonsangestellte bitte IBAN-Nr. angeben:</t>
  </si>
  <si>
    <r>
      <rPr>
        <b/>
        <sz val="10"/>
        <color theme="1"/>
        <rFont val="Calibri"/>
        <family val="2"/>
        <scheme val="minor"/>
      </rPr>
      <t>Prüfungspauschalen</t>
    </r>
    <r>
      <rPr>
        <sz val="8"/>
        <color theme="1"/>
        <rFont val="Calibri"/>
        <family val="2"/>
        <scheme val="minor"/>
      </rPr>
      <t xml:space="preserve"> 
Korrektur Fachmaturitätsarbeit (FMA) und Präsentation mit Prüfungsgespräch CHF 250.00 pro Kandidatin bzw. Kandidat. Zweitkorrektur einer wegen ungenügender Note verbesserten FMA mit Präsentation CHF 180.00. Bitte entsprechend ausfüllen (gelbe Felder) und ankreuzen. </t>
    </r>
  </si>
  <si>
    <t>Anzahl geprüfte Kandidatinnen und Kandidaten insgesamt:</t>
  </si>
  <si>
    <r>
      <rPr>
        <b/>
        <sz val="8"/>
        <color theme="1"/>
        <rFont val="Calibri"/>
        <family val="2"/>
        <scheme val="minor"/>
      </rPr>
      <t>AHV/IV/EO/ALV Unselbständigerwerbende/r: Antrag auf Beiträge bei geringfügigem Verdienst</t>
    </r>
    <r>
      <rPr>
        <sz val="8"/>
        <color theme="1"/>
        <rFont val="Calibri"/>
        <family val="2"/>
        <scheme val="minor"/>
      </rPr>
      <t xml:space="preserve">  
Nach Art. 34d der AHV-Verordnung ist das Entgelt aus einer unselbständigen Erwerbstätigkeit je Arbeitgeber bis CHF 2'300.00 (Stand 2017) AHV/IV/EO/ALV-abzugsbefreit (sogenannter geringfügiger Verdienst). Ich beantrage jedoch, dass mir trotz des geringfügigen Verdienstes die AHV/IV/EO/-ALV-Arbeitnehmerbeiträge rückwirkend für das laufende Jahr in Abzug gebracht und zusammen mit den Arbeitgeberbeiträgen an die Ausgleichskasse entrichtet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</si>
</sst>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00"/>
  </numFmts>
  <fonts count="9" x14ac:knownFonts="1">
    <font>
      <sz val="11"/>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sz val="9"/>
      <color theme="1"/>
      <name val="Calibri"/>
      <family val="2"/>
      <scheme val="minor"/>
    </font>
    <font>
      <sz val="6"/>
      <color theme="1"/>
      <name val="Calibri"/>
      <family val="2"/>
      <scheme val="minor"/>
    </font>
    <font>
      <sz val="7.5"/>
      <color theme="1"/>
      <name val="Calibri"/>
      <family val="2"/>
      <scheme val="minor"/>
    </font>
    <font>
      <b/>
      <sz val="12"/>
      <color theme="1"/>
      <name val="Calibri"/>
      <family val="2"/>
      <scheme val="minor"/>
    </font>
    <font>
      <i/>
      <sz val="8"/>
      <color theme="1"/>
      <name val="Calibri"/>
      <family val="2"/>
      <scheme val="minor"/>
    </font>
  </fonts>
  <fills count="6">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80">
    <xf numFmtId="0" fontId="0" fillId="0" borderId="0" xfId="0"/>
    <xf numFmtId="0" fontId="1" fillId="2" borderId="1" xfId="0" applyFont="1" applyFill="1" applyBorder="1" applyProtection="1">
      <protection locked="0"/>
    </xf>
    <xf numFmtId="14" fontId="2" fillId="2" borderId="1" xfId="0" applyNumberFormat="1" applyFont="1" applyFill="1" applyBorder="1" applyAlignment="1" applyProtection="1">
      <alignment horizontal="right"/>
      <protection locked="0"/>
    </xf>
    <xf numFmtId="0" fontId="4" fillId="2" borderId="1" xfId="0" applyFont="1" applyFill="1" applyBorder="1" applyProtection="1">
      <protection locked="0"/>
    </xf>
    <xf numFmtId="14" fontId="1" fillId="2" borderId="1" xfId="0" applyNumberFormat="1" applyFont="1" applyFill="1" applyBorder="1" applyProtection="1">
      <protection locked="0"/>
    </xf>
    <xf numFmtId="0" fontId="1" fillId="0" borderId="0" xfId="0" applyFont="1" applyProtection="1"/>
    <xf numFmtId="0" fontId="8" fillId="0" borderId="0" xfId="0" applyFont="1" applyAlignment="1" applyProtection="1">
      <alignment wrapText="1"/>
    </xf>
    <xf numFmtId="0" fontId="1" fillId="0" borderId="0" xfId="0" applyFont="1" applyFill="1" applyBorder="1" applyAlignment="1" applyProtection="1">
      <alignment wrapText="1"/>
    </xf>
    <xf numFmtId="0" fontId="1" fillId="0" borderId="0" xfId="0" applyFont="1" applyFill="1" applyBorder="1" applyProtection="1"/>
    <xf numFmtId="0" fontId="1" fillId="0" borderId="0" xfId="0" applyFont="1" applyBorder="1" applyProtection="1"/>
    <xf numFmtId="0" fontId="1" fillId="0" borderId="0" xfId="0" applyFont="1" applyBorder="1" applyAlignment="1" applyProtection="1">
      <alignment wrapText="1"/>
    </xf>
    <xf numFmtId="0" fontId="4" fillId="0" borderId="2" xfId="0" applyFont="1" applyBorder="1" applyAlignment="1" applyProtection="1">
      <alignment horizontal="right"/>
    </xf>
    <xf numFmtId="0" fontId="1" fillId="0" borderId="1" xfId="0" applyFont="1" applyBorder="1" applyAlignment="1" applyProtection="1">
      <alignment vertical="center"/>
    </xf>
    <xf numFmtId="0" fontId="4" fillId="0" borderId="0" xfId="0" applyFont="1" applyBorder="1" applyProtection="1"/>
    <xf numFmtId="0" fontId="1" fillId="0" borderId="0" xfId="0" applyFont="1" applyAlignment="1" applyProtection="1"/>
    <xf numFmtId="164" fontId="2" fillId="0" borderId="0" xfId="0" applyNumberFormat="1" applyFont="1" applyBorder="1" applyProtection="1"/>
    <xf numFmtId="164" fontId="1" fillId="0" borderId="0" xfId="0" applyNumberFormat="1" applyFont="1" applyProtection="1"/>
    <xf numFmtId="0" fontId="6" fillId="0" borderId="0" xfId="0" applyFont="1" applyBorder="1" applyAlignment="1" applyProtection="1">
      <alignment wrapText="1"/>
    </xf>
    <xf numFmtId="0" fontId="1" fillId="0" borderId="0" xfId="0" applyFont="1" applyAlignment="1" applyProtection="1">
      <alignment vertical="top" wrapText="1"/>
    </xf>
    <xf numFmtId="0" fontId="2" fillId="0" borderId="0" xfId="0" applyFont="1" applyBorder="1" applyProtection="1"/>
    <xf numFmtId="0" fontId="2" fillId="0" borderId="0" xfId="0" applyFont="1" applyAlignment="1" applyProtection="1">
      <alignment horizontal="left" vertical="center"/>
    </xf>
    <xf numFmtId="0" fontId="1" fillId="0" borderId="1" xfId="0" applyFont="1" applyBorder="1" applyProtection="1"/>
    <xf numFmtId="0" fontId="2" fillId="0" borderId="1" xfId="0" applyFont="1" applyBorder="1" applyAlignment="1" applyProtection="1"/>
    <xf numFmtId="0" fontId="2" fillId="0" borderId="0" xfId="0" applyFont="1" applyProtection="1"/>
    <xf numFmtId="0" fontId="2" fillId="0" borderId="9" xfId="0" applyFont="1" applyBorder="1" applyProtection="1"/>
    <xf numFmtId="0" fontId="2" fillId="0" borderId="0" xfId="0" applyFont="1" applyBorder="1" applyAlignment="1" applyProtection="1"/>
    <xf numFmtId="0" fontId="2" fillId="0" borderId="0" xfId="0" applyFont="1" applyBorder="1" applyAlignment="1" applyProtection="1">
      <alignment horizontal="right"/>
    </xf>
    <xf numFmtId="0" fontId="3" fillId="0" borderId="2" xfId="0" applyFont="1" applyBorder="1" applyAlignment="1" applyProtection="1">
      <alignment horizontal="right"/>
    </xf>
    <xf numFmtId="0" fontId="3" fillId="0" borderId="0" xfId="0" applyFont="1" applyProtection="1"/>
    <xf numFmtId="0" fontId="1" fillId="0" borderId="0" xfId="0" applyFont="1" applyAlignment="1" applyProtection="1">
      <alignment horizontal="right"/>
    </xf>
    <xf numFmtId="0" fontId="5" fillId="0" borderId="0" xfId="0" applyFont="1" applyProtection="1"/>
    <xf numFmtId="0" fontId="2" fillId="2" borderId="1" xfId="0" applyNumberFormat="1" applyFont="1" applyFill="1" applyBorder="1" applyProtection="1">
      <protection locked="0"/>
    </xf>
    <xf numFmtId="0" fontId="1" fillId="0" borderId="0" xfId="0" applyFont="1" applyBorder="1" applyAlignment="1" applyProtection="1">
      <alignment horizontal="center" wrapText="1"/>
    </xf>
    <xf numFmtId="0" fontId="1" fillId="5" borderId="0" xfId="0" applyFont="1" applyFill="1" applyBorder="1" applyAlignment="1" applyProtection="1">
      <alignment horizontal="right"/>
    </xf>
    <xf numFmtId="0" fontId="2" fillId="0" borderId="0" xfId="0" applyFont="1" applyAlignment="1" applyProtection="1">
      <alignment horizontal="right"/>
    </xf>
    <xf numFmtId="0" fontId="3" fillId="0" borderId="0" xfId="0" applyFont="1" applyAlignment="1" applyProtection="1">
      <alignment horizontal="left" vertical="center" wrapText="1"/>
    </xf>
    <xf numFmtId="0" fontId="3" fillId="0" borderId="0" xfId="0" applyFont="1" applyBorder="1" applyAlignment="1" applyProtection="1"/>
    <xf numFmtId="0" fontId="3" fillId="0" borderId="0" xfId="0" applyFont="1" applyBorder="1" applyAlignment="1" applyProtection="1">
      <alignment horizontal="right"/>
    </xf>
    <xf numFmtId="0" fontId="3" fillId="0" borderId="1" xfId="0" applyFont="1" applyBorder="1" applyAlignment="1" applyProtection="1">
      <alignment horizontal="right"/>
    </xf>
    <xf numFmtId="0" fontId="2" fillId="4" borderId="0" xfId="0" applyFont="1" applyFill="1" applyBorder="1" applyAlignment="1" applyProtection="1">
      <alignment horizontal="center"/>
    </xf>
    <xf numFmtId="164" fontId="3" fillId="0" borderId="0" xfId="0" applyNumberFormat="1" applyFont="1" applyBorder="1" applyAlignment="1" applyProtection="1">
      <alignment horizontal="center"/>
    </xf>
    <xf numFmtId="164" fontId="3" fillId="0" borderId="2" xfId="0" applyNumberFormat="1" applyFont="1" applyBorder="1" applyAlignment="1" applyProtection="1">
      <alignment horizontal="center"/>
    </xf>
    <xf numFmtId="164" fontId="3" fillId="0" borderId="1" xfId="0" applyNumberFormat="1" applyFont="1" applyBorder="1" applyAlignment="1" applyProtection="1">
      <alignment horizontal="center"/>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1" fillId="3" borderId="0" xfId="0" applyFont="1" applyFill="1" applyAlignment="1" applyProtection="1">
      <alignment horizontal="center"/>
    </xf>
    <xf numFmtId="0" fontId="1" fillId="3" borderId="0" xfId="0" applyFont="1" applyFill="1" applyBorder="1" applyAlignment="1" applyProtection="1">
      <alignment horizontal="center"/>
    </xf>
    <xf numFmtId="0" fontId="2" fillId="0" borderId="0" xfId="0" applyFont="1" applyBorder="1" applyAlignment="1" applyProtection="1">
      <alignment horizontal="center"/>
    </xf>
    <xf numFmtId="164" fontId="2" fillId="0" borderId="1" xfId="0" applyNumberFormat="1" applyFont="1" applyBorder="1" applyAlignment="1" applyProtection="1">
      <alignment horizontal="center"/>
    </xf>
    <xf numFmtId="0" fontId="3" fillId="0" borderId="6" xfId="0" applyFont="1" applyBorder="1" applyAlignment="1" applyProtection="1">
      <alignment horizontal="right"/>
    </xf>
    <xf numFmtId="0" fontId="3" fillId="0" borderId="7" xfId="0" applyFont="1" applyBorder="1" applyAlignment="1" applyProtection="1">
      <alignment horizontal="right"/>
    </xf>
    <xf numFmtId="0" fontId="3" fillId="0" borderId="8" xfId="0" applyFont="1" applyBorder="1" applyAlignment="1" applyProtection="1">
      <alignment horizontal="right"/>
    </xf>
    <xf numFmtId="164" fontId="3" fillId="0" borderId="7" xfId="0" applyNumberFormat="1" applyFont="1" applyBorder="1" applyAlignment="1" applyProtection="1">
      <alignment horizontal="center"/>
    </xf>
    <xf numFmtId="164" fontId="3" fillId="0" borderId="8" xfId="0" applyNumberFormat="1" applyFont="1" applyBorder="1" applyAlignment="1" applyProtection="1">
      <alignment horizontal="center"/>
    </xf>
    <xf numFmtId="0" fontId="2" fillId="0" borderId="0" xfId="0" applyFont="1" applyAlignment="1" applyProtection="1">
      <alignment horizontal="right"/>
    </xf>
    <xf numFmtId="0" fontId="2" fillId="0" borderId="2" xfId="0" applyFont="1" applyBorder="1" applyAlignment="1" applyProtection="1">
      <alignment horizontal="right"/>
    </xf>
    <xf numFmtId="0" fontId="3" fillId="0" borderId="0" xfId="0" applyFont="1" applyAlignment="1" applyProtection="1">
      <alignment horizontal="left" vertical="center"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wrapText="1"/>
    </xf>
    <xf numFmtId="0" fontId="1" fillId="0" borderId="0" xfId="0" applyFont="1" applyAlignment="1" applyProtection="1">
      <alignment horizontal="left"/>
    </xf>
    <xf numFmtId="0" fontId="1" fillId="0" borderId="0" xfId="0" applyFont="1" applyAlignment="1" applyProtection="1">
      <alignment horizontal="center" vertical="center"/>
    </xf>
    <xf numFmtId="0" fontId="1" fillId="0" borderId="2" xfId="0" applyFont="1" applyBorder="1" applyAlignment="1" applyProtection="1">
      <alignment horizontal="center" vertical="center"/>
    </xf>
    <xf numFmtId="0" fontId="1" fillId="0" borderId="5" xfId="0" applyFont="1" applyBorder="1" applyAlignment="1" applyProtection="1">
      <alignment horizontal="left"/>
    </xf>
    <xf numFmtId="0" fontId="1" fillId="0" borderId="3" xfId="0" applyFont="1" applyBorder="1" applyAlignment="1" applyProtection="1">
      <alignment horizontal="left"/>
    </xf>
    <xf numFmtId="0" fontId="1" fillId="0" borderId="4" xfId="0" applyFont="1" applyBorder="1" applyAlignment="1" applyProtection="1">
      <alignment horizontal="left"/>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4" fillId="0" borderId="0" xfId="0" applyFont="1" applyBorder="1" applyAlignment="1" applyProtection="1">
      <alignment horizontal="center"/>
    </xf>
    <xf numFmtId="0" fontId="1" fillId="5" borderId="0" xfId="0" applyFont="1" applyFill="1" applyBorder="1" applyAlignment="1" applyProtection="1">
      <alignment horizontal="right"/>
    </xf>
    <xf numFmtId="0" fontId="1" fillId="2" borderId="1" xfId="0" applyFont="1" applyFill="1" applyBorder="1" applyAlignment="1" applyProtection="1">
      <alignment horizontal="left"/>
      <protection locked="0"/>
    </xf>
    <xf numFmtId="0" fontId="1" fillId="0" borderId="0" xfId="0" applyFont="1" applyBorder="1" applyAlignment="1" applyProtection="1">
      <alignment horizontal="lef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center" wrapText="1"/>
    </xf>
    <xf numFmtId="0" fontId="7" fillId="0" borderId="0" xfId="0" applyFont="1" applyAlignment="1" applyProtection="1">
      <alignment horizontal="center" vertical="center" wrapText="1"/>
    </xf>
    <xf numFmtId="0" fontId="8" fillId="0" borderId="0" xfId="0" applyFont="1" applyAlignment="1" applyProtection="1">
      <alignment horizontal="center" vertical="top" wrapText="1"/>
    </xf>
    <xf numFmtId="0" fontId="1" fillId="2" borderId="1" xfId="0" applyFont="1" applyFill="1" applyBorder="1" applyAlignment="1" applyProtection="1">
      <protection locked="0"/>
    </xf>
    <xf numFmtId="0" fontId="1" fillId="2" borderId="3" xfId="0" applyFont="1" applyFill="1" applyBorder="1" applyAlignment="1" applyProtection="1">
      <alignment horizontal="left"/>
      <protection locked="0"/>
    </xf>
    <xf numFmtId="0" fontId="1" fillId="2" borderId="1" xfId="0" applyFont="1" applyFill="1" applyBorder="1" applyAlignment="1" applyProtection="1">
      <alignment horizontal="left"/>
    </xf>
    <xf numFmtId="0" fontId="1" fillId="2" borderId="3" xfId="0" applyFont="1" applyFill="1" applyBorder="1" applyAlignment="1" applyProtection="1">
      <alignment horizontal="left"/>
    </xf>
  </cellXfs>
  <cellStyles count="1">
    <cellStyle name="Standard" xfId="0" builtinId="0"/>
  </cellStyles>
  <dxfs count="0"/>
  <tableStyles count="0" defaultTableStyle="TableStyleMedium2" defaultPivotStyle="PivotStyleLight16"/>
  <colors>
    <mruColors>
      <color rgb="FFFFFF99"/>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16</xdr:row>
          <xdr:rowOff>304800</xdr:rowOff>
        </xdr:from>
        <xdr:to>
          <xdr:col>5</xdr:col>
          <xdr:colOff>647700</xdr:colOff>
          <xdr:row>18</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19</xdr:row>
          <xdr:rowOff>0</xdr:rowOff>
        </xdr:from>
        <xdr:to>
          <xdr:col>5</xdr:col>
          <xdr:colOff>565150</xdr:colOff>
          <xdr:row>20</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18</xdr:row>
          <xdr:rowOff>0</xdr:rowOff>
        </xdr:from>
        <xdr:to>
          <xdr:col>5</xdr:col>
          <xdr:colOff>565150</xdr:colOff>
          <xdr:row>19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20</xdr:row>
          <xdr:rowOff>146050</xdr:rowOff>
        </xdr:from>
        <xdr:to>
          <xdr:col>5</xdr:col>
          <xdr:colOff>565150</xdr:colOff>
          <xdr:row>22</xdr:row>
          <xdr:rowOff>12700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19</xdr:row>
          <xdr:rowOff>146050</xdr:rowOff>
        </xdr:from>
        <xdr:to>
          <xdr:col>5</xdr:col>
          <xdr:colOff>565150</xdr:colOff>
          <xdr:row>21</xdr:row>
          <xdr:rowOff>12700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22</xdr:row>
          <xdr:rowOff>12700</xdr:rowOff>
        </xdr:from>
        <xdr:to>
          <xdr:col>5</xdr:col>
          <xdr:colOff>565150</xdr:colOff>
          <xdr:row>22</xdr:row>
          <xdr:rowOff>152400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16</xdr:row>
          <xdr:rowOff>241300</xdr:rowOff>
        </xdr:from>
        <xdr:to>
          <xdr:col>7</xdr:col>
          <xdr:colOff>584200</xdr:colOff>
          <xdr:row>18</xdr:row>
          <xdr:rowOff>31750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19</xdr:row>
          <xdr:rowOff>0</xdr:rowOff>
        </xdr:from>
        <xdr:to>
          <xdr:col>7</xdr:col>
          <xdr:colOff>584200</xdr:colOff>
          <xdr:row>20</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18</xdr:row>
          <xdr:rowOff>0</xdr:rowOff>
        </xdr:from>
        <xdr:to>
          <xdr:col>7</xdr:col>
          <xdr:colOff>584200</xdr:colOff>
          <xdr:row>19</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xdr:row>
          <xdr:rowOff>146050</xdr:rowOff>
        </xdr:from>
        <xdr:to>
          <xdr:col>7</xdr:col>
          <xdr:colOff>571500</xdr:colOff>
          <xdr:row>22</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20</xdr:row>
          <xdr:rowOff>0</xdr:rowOff>
        </xdr:from>
        <xdr:to>
          <xdr:col>7</xdr:col>
          <xdr:colOff>584200</xdr:colOff>
          <xdr:row>21</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22</xdr:row>
          <xdr:rowOff>0</xdr:rowOff>
        </xdr:from>
        <xdr:to>
          <xdr:col>7</xdr:col>
          <xdr:colOff>584200</xdr:colOff>
          <xdr:row>22</xdr:row>
          <xdr:rowOff>152400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127000</xdr:rowOff>
        </xdr:from>
        <xdr:to>
          <xdr:col>7</xdr:col>
          <xdr:colOff>285750</xdr:colOff>
          <xdr:row>7</xdr:row>
          <xdr:rowOff>12700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5</xdr:row>
          <xdr:rowOff>127000</xdr:rowOff>
        </xdr:from>
        <xdr:to>
          <xdr:col>8</xdr:col>
          <xdr:colOff>19050</xdr:colOff>
          <xdr:row>7</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241300</xdr:colOff>
          <xdr:row>41</xdr:row>
          <xdr:rowOff>0</xdr:rowOff>
        </xdr:from>
        <xdr:to>
          <xdr:col>8</xdr:col>
          <xdr:colOff>450850</xdr:colOff>
          <xdr:row>42</xdr:row>
          <xdr:rowOff>12700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showGridLines="0" tabSelected="1" showRuler="0" view="pageLayout" zoomScaleNormal="100" zoomScaleSheetLayoutView="160" workbookViewId="0">
      <selection activeCell="H48" sqref="H48"/>
    </sheetView>
  </sheetViews>
  <sheetFormatPr baseColWidth="10" defaultColWidth="11.453125" defaultRowHeight="10.5" outlineLevelRow="1" x14ac:dyDescent="0.25"/>
  <cols>
    <col min="1" max="1" width="4.81640625" style="5" customWidth="1"/>
    <col min="2" max="2" width="9.54296875" style="5" customWidth="1"/>
    <col min="3" max="3" width="21.54296875" style="5" customWidth="1"/>
    <col min="4" max="4" width="12.453125" style="5" customWidth="1"/>
    <col min="5" max="5" width="1.453125" style="5" customWidth="1"/>
    <col min="6" max="6" width="11.54296875" style="5" customWidth="1"/>
    <col min="7" max="7" width="0.81640625" style="5" customWidth="1"/>
    <col min="8" max="8" width="15" style="5" customWidth="1"/>
    <col min="9" max="9" width="9.54296875" style="5" customWidth="1"/>
    <col min="10" max="10" width="5.7265625" style="5" customWidth="1"/>
    <col min="11" max="11" width="2" style="9" customWidth="1"/>
    <col min="12" max="12" width="11.453125" style="5" customWidth="1"/>
    <col min="13" max="16384" width="11.453125" style="5"/>
  </cols>
  <sheetData>
    <row r="1" spans="1:12" ht="21" customHeight="1" x14ac:dyDescent="0.25">
      <c r="B1" s="74" t="s">
        <v>30</v>
      </c>
      <c r="C1" s="74"/>
      <c r="D1" s="74"/>
      <c r="E1" s="74"/>
      <c r="F1" s="74"/>
      <c r="G1" s="74"/>
      <c r="H1" s="74"/>
      <c r="I1" s="74"/>
      <c r="J1" s="74"/>
      <c r="K1" s="74"/>
      <c r="L1" s="6"/>
    </row>
    <row r="2" spans="1:12" ht="11.25" customHeight="1" x14ac:dyDescent="0.25">
      <c r="B2" s="5" t="s">
        <v>0</v>
      </c>
      <c r="K2" s="7"/>
      <c r="L2" s="75" t="s">
        <v>31</v>
      </c>
    </row>
    <row r="3" spans="1:12" x14ac:dyDescent="0.25">
      <c r="B3" s="5" t="s">
        <v>1</v>
      </c>
      <c r="C3" s="76"/>
      <c r="D3" s="76"/>
      <c r="F3" s="5" t="s">
        <v>4</v>
      </c>
      <c r="H3" s="70"/>
      <c r="I3" s="77"/>
      <c r="J3" s="70"/>
      <c r="K3" s="8"/>
      <c r="L3" s="75"/>
    </row>
    <row r="4" spans="1:12" x14ac:dyDescent="0.25">
      <c r="B4" s="5" t="s">
        <v>2</v>
      </c>
      <c r="C4" s="76"/>
      <c r="D4" s="76"/>
      <c r="F4" s="5" t="s">
        <v>5</v>
      </c>
      <c r="H4" s="70"/>
      <c r="I4" s="77"/>
      <c r="J4" s="70"/>
      <c r="K4" s="8"/>
      <c r="L4" s="6"/>
    </row>
    <row r="5" spans="1:12" x14ac:dyDescent="0.25">
      <c r="B5" s="5" t="s">
        <v>3</v>
      </c>
      <c r="C5" s="76"/>
      <c r="D5" s="76"/>
      <c r="F5" s="5" t="s">
        <v>6</v>
      </c>
      <c r="H5" s="70"/>
      <c r="I5" s="77"/>
      <c r="J5" s="70"/>
      <c r="K5" s="8"/>
      <c r="L5" s="9"/>
    </row>
    <row r="6" spans="1:12" x14ac:dyDescent="0.25">
      <c r="B6" s="5" t="s">
        <v>32</v>
      </c>
      <c r="C6" s="76"/>
      <c r="D6" s="76"/>
      <c r="F6" s="5" t="s">
        <v>7</v>
      </c>
      <c r="H6" s="70"/>
      <c r="I6" s="77"/>
      <c r="J6" s="70"/>
      <c r="K6" s="8"/>
      <c r="L6" s="10"/>
    </row>
    <row r="7" spans="1:12" x14ac:dyDescent="0.25">
      <c r="B7" s="5" t="s">
        <v>33</v>
      </c>
      <c r="C7" s="76"/>
      <c r="D7" s="76"/>
      <c r="F7" s="5" t="s">
        <v>8</v>
      </c>
      <c r="H7" s="78" t="s">
        <v>29</v>
      </c>
      <c r="I7" s="79"/>
      <c r="J7" s="78"/>
      <c r="K7" s="8"/>
    </row>
    <row r="8" spans="1:12" ht="3" customHeight="1" x14ac:dyDescent="0.25">
      <c r="A8" s="9"/>
      <c r="K8" s="8"/>
    </row>
    <row r="9" spans="1:12" ht="15" customHeight="1" x14ac:dyDescent="0.25">
      <c r="A9" s="9"/>
      <c r="B9" s="59" t="s">
        <v>45</v>
      </c>
      <c r="C9" s="59"/>
      <c r="D9" s="59"/>
      <c r="E9" s="59"/>
      <c r="F9" s="59"/>
      <c r="G9" s="59"/>
      <c r="H9" s="59"/>
      <c r="I9" s="59"/>
      <c r="J9" s="59"/>
      <c r="K9" s="8"/>
      <c r="L9" s="9"/>
    </row>
    <row r="10" spans="1:12" ht="7.5" customHeight="1" x14ac:dyDescent="0.25">
      <c r="A10" s="9"/>
      <c r="B10" s="59"/>
      <c r="C10" s="59"/>
      <c r="D10" s="59"/>
      <c r="E10" s="59"/>
      <c r="F10" s="59"/>
      <c r="G10" s="59"/>
      <c r="H10" s="59"/>
      <c r="I10" s="59"/>
      <c r="J10" s="59"/>
      <c r="K10" s="8"/>
      <c r="L10" s="9"/>
    </row>
    <row r="11" spans="1:12" ht="3.75" customHeight="1" x14ac:dyDescent="0.25">
      <c r="A11" s="9"/>
      <c r="K11" s="8"/>
    </row>
    <row r="12" spans="1:12" x14ac:dyDescent="0.25">
      <c r="B12" s="5" t="s">
        <v>25</v>
      </c>
      <c r="C12" s="70" t="s">
        <v>9</v>
      </c>
      <c r="D12" s="70"/>
      <c r="J12" s="9"/>
      <c r="K12" s="8"/>
      <c r="L12" s="9"/>
    </row>
    <row r="13" spans="1:12" ht="3" customHeight="1" x14ac:dyDescent="0.25">
      <c r="J13" s="9"/>
      <c r="K13" s="8"/>
      <c r="L13" s="9"/>
    </row>
    <row r="14" spans="1:12" ht="12.75" customHeight="1" x14ac:dyDescent="0.25">
      <c r="B14" s="71" t="s">
        <v>46</v>
      </c>
      <c r="C14" s="71"/>
      <c r="D14" s="71"/>
      <c r="E14" s="71"/>
      <c r="F14" s="71"/>
      <c r="G14" s="71"/>
      <c r="H14" s="71"/>
      <c r="I14" s="71"/>
      <c r="J14" s="71"/>
      <c r="K14" s="8"/>
      <c r="L14" s="10"/>
    </row>
    <row r="15" spans="1:12" ht="34.5" customHeight="1" x14ac:dyDescent="0.25">
      <c r="B15" s="71"/>
      <c r="C15" s="71"/>
      <c r="D15" s="71"/>
      <c r="E15" s="71"/>
      <c r="F15" s="71"/>
      <c r="G15" s="71"/>
      <c r="H15" s="71"/>
      <c r="I15" s="71"/>
      <c r="J15" s="71"/>
      <c r="K15" s="8"/>
    </row>
    <row r="16" spans="1:12" ht="1.5" customHeight="1" x14ac:dyDescent="0.25">
      <c r="I16" s="9"/>
      <c r="J16" s="9"/>
      <c r="K16" s="8"/>
      <c r="L16" s="9"/>
    </row>
    <row r="17" spans="2:12" ht="22.5" customHeight="1" x14ac:dyDescent="0.3">
      <c r="B17" s="11" t="s">
        <v>10</v>
      </c>
      <c r="C17" s="12" t="s">
        <v>27</v>
      </c>
      <c r="D17" s="72" t="s">
        <v>11</v>
      </c>
      <c r="E17" s="72"/>
      <c r="F17" s="32" t="s">
        <v>42</v>
      </c>
      <c r="G17" s="32"/>
      <c r="H17" s="32" t="s">
        <v>41</v>
      </c>
      <c r="I17" s="73"/>
      <c r="J17" s="73"/>
      <c r="K17" s="8"/>
      <c r="L17" s="9"/>
    </row>
    <row r="18" spans="2:12" ht="12" x14ac:dyDescent="0.3">
      <c r="B18" s="11">
        <v>1</v>
      </c>
      <c r="C18" s="3"/>
      <c r="D18" s="45"/>
      <c r="E18" s="45"/>
      <c r="F18" s="13"/>
      <c r="G18" s="13"/>
      <c r="H18" s="13"/>
      <c r="I18" s="68"/>
      <c r="J18" s="68"/>
      <c r="K18" s="8"/>
      <c r="L18" s="10"/>
    </row>
    <row r="19" spans="2:12" ht="12" x14ac:dyDescent="0.3">
      <c r="B19" s="11">
        <v>2</v>
      </c>
      <c r="C19" s="3"/>
      <c r="D19" s="45"/>
      <c r="E19" s="45"/>
      <c r="F19" s="13"/>
      <c r="G19" s="13"/>
      <c r="H19" s="13"/>
      <c r="I19" s="68"/>
      <c r="J19" s="68"/>
      <c r="K19" s="8"/>
    </row>
    <row r="20" spans="2:12" ht="12" x14ac:dyDescent="0.3">
      <c r="B20" s="11">
        <v>3</v>
      </c>
      <c r="C20" s="3"/>
      <c r="D20" s="45"/>
      <c r="E20" s="45"/>
      <c r="F20" s="13"/>
      <c r="G20" s="13"/>
      <c r="H20" s="13"/>
      <c r="I20" s="68"/>
      <c r="J20" s="68"/>
      <c r="K20" s="8"/>
      <c r="L20" s="9"/>
    </row>
    <row r="21" spans="2:12" ht="12" x14ac:dyDescent="0.3">
      <c r="B21" s="11">
        <v>4</v>
      </c>
      <c r="C21" s="3"/>
      <c r="D21" s="45"/>
      <c r="E21" s="45"/>
      <c r="F21" s="13"/>
      <c r="G21" s="13"/>
      <c r="H21" s="13"/>
      <c r="I21" s="68"/>
      <c r="J21" s="68"/>
      <c r="K21" s="8"/>
      <c r="L21" s="9"/>
    </row>
    <row r="22" spans="2:12" ht="12" x14ac:dyDescent="0.3">
      <c r="B22" s="11">
        <v>5</v>
      </c>
      <c r="C22" s="3"/>
      <c r="D22" s="45"/>
      <c r="E22" s="45"/>
      <c r="F22" s="13"/>
      <c r="G22" s="13"/>
      <c r="H22" s="13"/>
      <c r="I22" s="68"/>
      <c r="J22" s="68"/>
      <c r="K22" s="8"/>
    </row>
    <row r="23" spans="2:12" ht="12.75" customHeight="1" x14ac:dyDescent="0.3">
      <c r="B23" s="11">
        <v>6</v>
      </c>
      <c r="C23" s="3"/>
      <c r="D23" s="45"/>
      <c r="E23" s="45"/>
      <c r="F23" s="13"/>
      <c r="G23" s="13"/>
      <c r="H23" s="13"/>
      <c r="I23" s="68"/>
      <c r="J23" s="68"/>
      <c r="K23" s="8"/>
      <c r="L23" s="9"/>
    </row>
    <row r="24" spans="2:12" x14ac:dyDescent="0.25">
      <c r="I24" s="9"/>
      <c r="J24" s="9"/>
      <c r="K24" s="8"/>
      <c r="L24" s="9"/>
    </row>
    <row r="25" spans="2:12" ht="15" customHeight="1" x14ac:dyDescent="0.25">
      <c r="B25" s="14"/>
      <c r="C25" s="69" t="s">
        <v>47</v>
      </c>
      <c r="D25" s="69"/>
      <c r="E25" s="69"/>
      <c r="F25" s="69"/>
      <c r="G25" s="33"/>
      <c r="H25" s="1"/>
      <c r="I25" s="49">
        <f>H25*250</f>
        <v>0</v>
      </c>
      <c r="J25" s="49"/>
      <c r="K25" s="8"/>
      <c r="L25" s="10"/>
    </row>
    <row r="26" spans="2:12" ht="15" customHeight="1" x14ac:dyDescent="0.25">
      <c r="B26" s="14"/>
      <c r="C26" s="69" t="s">
        <v>34</v>
      </c>
      <c r="D26" s="69"/>
      <c r="E26" s="69"/>
      <c r="F26" s="69"/>
      <c r="G26" s="33"/>
      <c r="H26" s="1"/>
      <c r="I26" s="49">
        <f>H26*180</f>
        <v>0</v>
      </c>
      <c r="J26" s="49"/>
      <c r="K26" s="8"/>
      <c r="L26" s="9"/>
    </row>
    <row r="27" spans="2:12" ht="15" customHeight="1" x14ac:dyDescent="0.25">
      <c r="B27" s="55" t="s">
        <v>12</v>
      </c>
      <c r="C27" s="55"/>
      <c r="D27" s="55"/>
      <c r="E27" s="55"/>
      <c r="F27" s="55"/>
      <c r="G27" s="55"/>
      <c r="H27" s="56"/>
      <c r="I27" s="49">
        <f>SUM(I25:I26)</f>
        <v>0</v>
      </c>
      <c r="J27" s="49"/>
      <c r="K27" s="8"/>
      <c r="L27" s="9"/>
    </row>
    <row r="28" spans="2:12" ht="6.75" customHeight="1" x14ac:dyDescent="0.25">
      <c r="B28" s="34"/>
      <c r="C28" s="34"/>
      <c r="D28" s="34"/>
      <c r="E28" s="34"/>
      <c r="F28" s="34"/>
      <c r="G28" s="34"/>
      <c r="H28" s="15"/>
      <c r="I28" s="15"/>
      <c r="K28" s="8"/>
    </row>
    <row r="29" spans="2:12" ht="15" customHeight="1" x14ac:dyDescent="0.25">
      <c r="B29" s="57" t="s">
        <v>43</v>
      </c>
      <c r="C29" s="57"/>
      <c r="D29" s="57"/>
      <c r="E29" s="57"/>
      <c r="F29" s="57"/>
      <c r="G29" s="34"/>
      <c r="H29" s="16"/>
      <c r="I29" s="16"/>
      <c r="K29" s="8"/>
      <c r="L29" s="9"/>
    </row>
    <row r="30" spans="2:12" ht="13.5" customHeight="1" x14ac:dyDescent="0.25">
      <c r="B30" s="57"/>
      <c r="C30" s="57"/>
      <c r="D30" s="57"/>
      <c r="E30" s="57"/>
      <c r="F30" s="57"/>
      <c r="G30" s="34"/>
      <c r="H30" s="2"/>
      <c r="I30" s="49">
        <f>IF(H30="",0,K30+70)</f>
        <v>0</v>
      </c>
      <c r="J30" s="49"/>
      <c r="K30" s="8"/>
      <c r="L30" s="9"/>
    </row>
    <row r="31" spans="2:12" ht="11.25" hidden="1" customHeight="1" x14ac:dyDescent="0.25">
      <c r="B31" s="57"/>
      <c r="C31" s="57"/>
      <c r="D31" s="57"/>
      <c r="E31" s="57"/>
      <c r="F31" s="57"/>
      <c r="K31" s="8"/>
    </row>
    <row r="32" spans="2:12" ht="18.75" customHeight="1" x14ac:dyDescent="0.25">
      <c r="B32" s="57"/>
      <c r="C32" s="57"/>
      <c r="D32" s="57"/>
      <c r="E32" s="57"/>
      <c r="F32" s="57"/>
      <c r="K32" s="8"/>
      <c r="L32" s="9"/>
    </row>
    <row r="33" spans="2:12" ht="5.15" customHeight="1" x14ac:dyDescent="0.25">
      <c r="B33" s="35"/>
      <c r="C33" s="35"/>
      <c r="D33" s="35"/>
      <c r="E33" s="35"/>
      <c r="F33" s="35"/>
      <c r="K33" s="8"/>
      <c r="L33" s="9"/>
    </row>
    <row r="34" spans="2:12" ht="11.5" customHeight="1" x14ac:dyDescent="0.25">
      <c r="B34" s="57" t="s">
        <v>44</v>
      </c>
      <c r="C34" s="57"/>
      <c r="D34" s="57"/>
      <c r="E34" s="57"/>
      <c r="F34" s="57"/>
      <c r="K34" s="8"/>
      <c r="L34" s="9"/>
    </row>
    <row r="35" spans="2:12" ht="15.65" customHeight="1" x14ac:dyDescent="0.25">
      <c r="B35" s="57"/>
      <c r="C35" s="57"/>
      <c r="D35" s="57"/>
      <c r="E35" s="57"/>
      <c r="F35" s="57"/>
      <c r="H35" s="2"/>
      <c r="I35" s="49">
        <f>IF(H35="",0,K35+240)</f>
        <v>0</v>
      </c>
      <c r="J35" s="49"/>
      <c r="K35" s="8"/>
      <c r="L35" s="9"/>
    </row>
    <row r="36" spans="2:12" ht="23.25" customHeight="1" x14ac:dyDescent="0.25">
      <c r="B36" s="57"/>
      <c r="C36" s="57"/>
      <c r="D36" s="57"/>
      <c r="E36" s="57"/>
      <c r="F36" s="57"/>
      <c r="K36" s="8"/>
      <c r="L36" s="9"/>
    </row>
    <row r="37" spans="2:12" ht="5.15" customHeight="1" x14ac:dyDescent="0.25">
      <c r="B37" s="35"/>
      <c r="C37" s="35"/>
      <c r="D37" s="35"/>
      <c r="E37" s="35"/>
      <c r="F37" s="35"/>
      <c r="K37" s="8"/>
      <c r="L37" s="9"/>
    </row>
    <row r="38" spans="2:12" ht="15" customHeight="1" x14ac:dyDescent="0.25">
      <c r="B38" s="58" t="s">
        <v>48</v>
      </c>
      <c r="C38" s="58"/>
      <c r="D38" s="58"/>
      <c r="E38" s="58"/>
      <c r="F38" s="58"/>
      <c r="G38" s="58"/>
      <c r="H38" s="58"/>
      <c r="I38" s="58"/>
      <c r="J38" s="58"/>
      <c r="K38" s="8"/>
      <c r="L38" s="9"/>
    </row>
    <row r="39" spans="2:12" ht="11.25" customHeight="1" x14ac:dyDescent="0.25">
      <c r="B39" s="58"/>
      <c r="C39" s="58"/>
      <c r="D39" s="58"/>
      <c r="E39" s="58"/>
      <c r="F39" s="58"/>
      <c r="G39" s="58"/>
      <c r="H39" s="58"/>
      <c r="I39" s="58"/>
      <c r="J39" s="58"/>
      <c r="K39" s="8"/>
    </row>
    <row r="40" spans="2:12" ht="30.75" customHeight="1" x14ac:dyDescent="0.25">
      <c r="B40" s="58"/>
      <c r="C40" s="58"/>
      <c r="D40" s="58"/>
      <c r="E40" s="58"/>
      <c r="F40" s="58"/>
      <c r="G40" s="58"/>
      <c r="H40" s="58"/>
      <c r="I40" s="58"/>
      <c r="J40" s="58"/>
      <c r="K40" s="8"/>
      <c r="L40" s="9"/>
    </row>
    <row r="41" spans="2:12" ht="3" customHeight="1" x14ac:dyDescent="0.25">
      <c r="B41" s="17"/>
      <c r="C41" s="17"/>
      <c r="D41" s="17"/>
      <c r="E41" s="17"/>
      <c r="F41" s="17"/>
      <c r="G41" s="17"/>
      <c r="H41" s="17"/>
      <c r="I41" s="17"/>
      <c r="J41" s="18"/>
      <c r="K41" s="8"/>
    </row>
    <row r="42" spans="2:12" x14ac:dyDescent="0.25">
      <c r="B42" s="19"/>
      <c r="C42" s="19" t="s">
        <v>35</v>
      </c>
      <c r="D42" s="9"/>
      <c r="E42" s="9"/>
      <c r="F42" s="9"/>
      <c r="G42" s="9"/>
      <c r="H42" s="19"/>
      <c r="I42" s="19" t="s">
        <v>13</v>
      </c>
      <c r="J42" s="18"/>
      <c r="K42" s="8"/>
      <c r="L42" s="9"/>
    </row>
    <row r="43" spans="2:12" ht="4.5" customHeight="1" x14ac:dyDescent="0.25">
      <c r="K43" s="8"/>
      <c r="L43" s="9"/>
    </row>
    <row r="44" spans="2:12" ht="21.75" customHeight="1" x14ac:dyDescent="0.25">
      <c r="B44" s="59" t="s">
        <v>36</v>
      </c>
      <c r="C44" s="60"/>
      <c r="D44" s="60"/>
      <c r="E44" s="60"/>
      <c r="F44" s="60"/>
      <c r="K44" s="8"/>
      <c r="L44" s="10"/>
    </row>
    <row r="45" spans="2:12" ht="15" customHeight="1" x14ac:dyDescent="0.25">
      <c r="B45" s="20" t="s">
        <v>37</v>
      </c>
      <c r="C45" s="20"/>
      <c r="D45" s="61" t="s">
        <v>38</v>
      </c>
      <c r="E45" s="61"/>
      <c r="F45" s="61"/>
      <c r="G45" s="62"/>
      <c r="H45" s="31"/>
      <c r="I45" s="49">
        <f>H45*24</f>
        <v>0</v>
      </c>
      <c r="J45" s="49"/>
      <c r="K45" s="8"/>
    </row>
    <row r="46" spans="2:12" x14ac:dyDescent="0.25">
      <c r="B46" s="63" t="s">
        <v>28</v>
      </c>
      <c r="C46" s="63"/>
      <c r="D46" s="63"/>
      <c r="E46" s="63"/>
      <c r="F46" s="63"/>
      <c r="K46" s="8"/>
      <c r="L46" s="9"/>
    </row>
    <row r="47" spans="2:12" x14ac:dyDescent="0.25">
      <c r="B47" s="21" t="s">
        <v>14</v>
      </c>
      <c r="C47" s="21" t="s">
        <v>15</v>
      </c>
      <c r="D47" s="64" t="s">
        <v>16</v>
      </c>
      <c r="E47" s="65"/>
      <c r="F47" s="66" t="s">
        <v>17</v>
      </c>
      <c r="G47" s="67"/>
      <c r="H47" s="21" t="s">
        <v>18</v>
      </c>
      <c r="K47" s="8"/>
      <c r="L47" s="9"/>
    </row>
    <row r="48" spans="2:12" ht="12" x14ac:dyDescent="0.3">
      <c r="B48" s="4"/>
      <c r="C48" s="3"/>
      <c r="D48" s="43"/>
      <c r="E48" s="44"/>
      <c r="F48" s="43"/>
      <c r="G48" s="44"/>
      <c r="H48" s="3"/>
      <c r="K48" s="8"/>
    </row>
    <row r="49" spans="2:12" ht="12" x14ac:dyDescent="0.3">
      <c r="B49" s="1"/>
      <c r="C49" s="3"/>
      <c r="D49" s="43"/>
      <c r="E49" s="44"/>
      <c r="F49" s="43"/>
      <c r="G49" s="44"/>
      <c r="H49" s="3"/>
      <c r="K49" s="8"/>
      <c r="L49" s="9"/>
    </row>
    <row r="50" spans="2:12" ht="12" x14ac:dyDescent="0.3">
      <c r="B50" s="1"/>
      <c r="C50" s="3"/>
      <c r="D50" s="43"/>
      <c r="E50" s="44"/>
      <c r="F50" s="43"/>
      <c r="G50" s="44"/>
      <c r="H50" s="3"/>
      <c r="K50" s="8"/>
      <c r="L50" s="9"/>
    </row>
    <row r="51" spans="2:12" ht="12" x14ac:dyDescent="0.3">
      <c r="B51" s="1"/>
      <c r="C51" s="3"/>
      <c r="D51" s="43"/>
      <c r="E51" s="44"/>
      <c r="F51" s="43"/>
      <c r="G51" s="44"/>
      <c r="H51" s="3"/>
      <c r="K51" s="8"/>
    </row>
    <row r="52" spans="2:12" ht="12" x14ac:dyDescent="0.3">
      <c r="B52" s="1"/>
      <c r="C52" s="3"/>
      <c r="D52" s="43"/>
      <c r="E52" s="44"/>
      <c r="F52" s="43"/>
      <c r="G52" s="44"/>
      <c r="H52" s="3"/>
      <c r="K52" s="8"/>
      <c r="L52" s="9"/>
    </row>
    <row r="53" spans="2:12" ht="12" x14ac:dyDescent="0.3">
      <c r="B53" s="1"/>
      <c r="C53" s="3"/>
      <c r="D53" s="43"/>
      <c r="E53" s="44"/>
      <c r="F53" s="43"/>
      <c r="G53" s="44"/>
      <c r="H53" s="3"/>
      <c r="K53" s="8"/>
      <c r="L53" s="9"/>
    </row>
    <row r="54" spans="2:12" x14ac:dyDescent="0.25">
      <c r="D54" s="9"/>
      <c r="E54" s="9"/>
      <c r="F54" s="48"/>
      <c r="G54" s="48"/>
      <c r="H54" s="22" t="s">
        <v>26</v>
      </c>
      <c r="I54" s="49">
        <f>SUM(H48:H53)</f>
        <v>0</v>
      </c>
      <c r="J54" s="49"/>
      <c r="K54" s="8"/>
    </row>
    <row r="55" spans="2:12" ht="10.5" customHeight="1" x14ac:dyDescent="0.25">
      <c r="K55" s="8"/>
      <c r="L55" s="9"/>
    </row>
    <row r="56" spans="2:12" ht="10.5" hidden="1" customHeight="1" outlineLevel="1" x14ac:dyDescent="0.3">
      <c r="C56" s="23"/>
      <c r="D56" s="50" t="s">
        <v>19</v>
      </c>
      <c r="E56" s="51"/>
      <c r="F56" s="51"/>
      <c r="G56" s="51"/>
      <c r="H56" s="52"/>
      <c r="I56" s="53">
        <f>SUM(I27,I30,I35)</f>
        <v>0</v>
      </c>
      <c r="J56" s="54"/>
      <c r="K56" s="8"/>
      <c r="L56" s="9"/>
    </row>
    <row r="57" spans="2:12" ht="12.75" hidden="1" customHeight="1" outlineLevel="1" x14ac:dyDescent="0.3">
      <c r="C57" s="23"/>
      <c r="D57" s="24"/>
      <c r="E57" s="25"/>
      <c r="F57" s="26"/>
      <c r="G57" s="26"/>
      <c r="H57" s="27" t="s">
        <v>20</v>
      </c>
      <c r="I57" s="40">
        <f>SUM(I45,I54)</f>
        <v>0</v>
      </c>
      <c r="J57" s="41"/>
      <c r="K57" s="8"/>
      <c r="L57" s="10"/>
    </row>
    <row r="58" spans="2:12" ht="13.5" customHeight="1" collapsed="1" x14ac:dyDescent="0.3">
      <c r="C58" s="28"/>
      <c r="D58" s="19"/>
      <c r="E58" s="36"/>
      <c r="F58" s="37"/>
      <c r="G58" s="37"/>
      <c r="H58" s="38" t="s">
        <v>21</v>
      </c>
      <c r="I58" s="42">
        <f>SUM(I56:I57)</f>
        <v>0</v>
      </c>
      <c r="J58" s="42"/>
      <c r="K58" s="8"/>
    </row>
    <row r="59" spans="2:12" x14ac:dyDescent="0.25">
      <c r="K59" s="8"/>
      <c r="L59" s="9"/>
    </row>
    <row r="60" spans="2:12" ht="30" customHeight="1" x14ac:dyDescent="0.3">
      <c r="B60" s="29" t="s">
        <v>23</v>
      </c>
      <c r="C60" s="43"/>
      <c r="D60" s="44"/>
      <c r="F60" s="29" t="s">
        <v>22</v>
      </c>
      <c r="G60" s="29"/>
      <c r="H60" s="45"/>
      <c r="I60" s="43"/>
      <c r="J60" s="45"/>
      <c r="K60" s="8"/>
      <c r="L60" s="9"/>
    </row>
    <row r="61" spans="2:12" x14ac:dyDescent="0.25">
      <c r="K61" s="8"/>
      <c r="L61" s="10"/>
    </row>
    <row r="62" spans="2:12" x14ac:dyDescent="0.25">
      <c r="B62" s="30"/>
      <c r="C62" s="46"/>
      <c r="D62" s="46"/>
      <c r="G62" s="47"/>
      <c r="H62" s="47"/>
      <c r="I62" s="47"/>
      <c r="J62" s="47"/>
      <c r="K62" s="8"/>
    </row>
    <row r="63" spans="2:12" x14ac:dyDescent="0.25">
      <c r="C63" s="46"/>
      <c r="D63" s="46"/>
      <c r="G63" s="47"/>
      <c r="H63" s="47"/>
      <c r="I63" s="47"/>
      <c r="J63" s="47"/>
      <c r="K63" s="8"/>
      <c r="L63" s="9"/>
    </row>
    <row r="64" spans="2:12" ht="15" customHeight="1" x14ac:dyDescent="0.25">
      <c r="C64" s="5" t="s">
        <v>24</v>
      </c>
      <c r="G64" s="14" t="s">
        <v>40</v>
      </c>
      <c r="H64" s="14"/>
      <c r="K64" s="8"/>
      <c r="L64" s="9"/>
    </row>
    <row r="65" spans="2:12" ht="8.25" customHeight="1" x14ac:dyDescent="0.25">
      <c r="K65" s="8"/>
      <c r="L65" s="10"/>
    </row>
    <row r="66" spans="2:12" ht="12.75" customHeight="1" x14ac:dyDescent="0.25">
      <c r="B66" s="39" t="s">
        <v>39</v>
      </c>
      <c r="C66" s="39"/>
      <c r="D66" s="39"/>
      <c r="E66" s="39"/>
      <c r="F66" s="39"/>
      <c r="G66" s="39"/>
      <c r="H66" s="39"/>
      <c r="I66" s="39"/>
      <c r="J66" s="39"/>
    </row>
  </sheetData>
  <sheetProtection algorithmName="SHA-512" hashValue="qGs0RM5/7U3pyV+ZL72F1hJVba+yJnoQ09PJOwfAa0SIAAz13dbvrUunrurJZPe+xnJo7AjbjJwpbtjCbd4qrg==" saltValue="ug8hLUnnyhe3tFeDIjGJTQ==" spinCount="100000" sheet="1" selectLockedCells="1"/>
  <mergeCells count="69">
    <mergeCell ref="I35:J35"/>
    <mergeCell ref="B1:K1"/>
    <mergeCell ref="L2:L3"/>
    <mergeCell ref="C3:D3"/>
    <mergeCell ref="H3:J3"/>
    <mergeCell ref="C4:D4"/>
    <mergeCell ref="H4:J4"/>
    <mergeCell ref="D18:E18"/>
    <mergeCell ref="I18:J18"/>
    <mergeCell ref="C5:D5"/>
    <mergeCell ref="H5:J5"/>
    <mergeCell ref="C6:D6"/>
    <mergeCell ref="H6:J6"/>
    <mergeCell ref="C7:D7"/>
    <mergeCell ref="H7:J7"/>
    <mergeCell ref="B9:J10"/>
    <mergeCell ref="C12:D12"/>
    <mergeCell ref="B14:J15"/>
    <mergeCell ref="D17:E17"/>
    <mergeCell ref="I17:J17"/>
    <mergeCell ref="D19:E19"/>
    <mergeCell ref="I19:J19"/>
    <mergeCell ref="D20:E20"/>
    <mergeCell ref="I20:J20"/>
    <mergeCell ref="D21:E21"/>
    <mergeCell ref="I21:J21"/>
    <mergeCell ref="D22:E22"/>
    <mergeCell ref="I22:J22"/>
    <mergeCell ref="D23:E23"/>
    <mergeCell ref="I23:J23"/>
    <mergeCell ref="C25:F25"/>
    <mergeCell ref="I25:J25"/>
    <mergeCell ref="C26:F26"/>
    <mergeCell ref="I26:J26"/>
    <mergeCell ref="B27:H27"/>
    <mergeCell ref="I27:J27"/>
    <mergeCell ref="D49:E49"/>
    <mergeCell ref="F49:G49"/>
    <mergeCell ref="B29:F32"/>
    <mergeCell ref="I30:J30"/>
    <mergeCell ref="B38:J40"/>
    <mergeCell ref="B44:F44"/>
    <mergeCell ref="D45:G45"/>
    <mergeCell ref="I45:J45"/>
    <mergeCell ref="B46:F46"/>
    <mergeCell ref="D47:E47"/>
    <mergeCell ref="F47:G47"/>
    <mergeCell ref="D48:E48"/>
    <mergeCell ref="F48:G48"/>
    <mergeCell ref="B34:F36"/>
    <mergeCell ref="D50:E50"/>
    <mergeCell ref="F50:G50"/>
    <mergeCell ref="D51:E51"/>
    <mergeCell ref="F51:G51"/>
    <mergeCell ref="D52:E52"/>
    <mergeCell ref="F52:G52"/>
    <mergeCell ref="D53:E53"/>
    <mergeCell ref="F53:G53"/>
    <mergeCell ref="F54:G54"/>
    <mergeCell ref="I54:J54"/>
    <mergeCell ref="D56:H56"/>
    <mergeCell ref="I56:J56"/>
    <mergeCell ref="B66:J66"/>
    <mergeCell ref="I57:J57"/>
    <mergeCell ref="I58:J58"/>
    <mergeCell ref="C60:D60"/>
    <mergeCell ref="H60:J60"/>
    <mergeCell ref="C62:D63"/>
    <mergeCell ref="G62:J63"/>
  </mergeCells>
  <pageMargins left="0.15748031496062992" right="0.15748031496062992" top="0.9055118110236221" bottom="0.39370078740157483" header="0.11811023622047245" footer="0.31496062992125984"/>
  <pageSetup paperSize="9" scale="94" orientation="portrait" r:id="rId1"/>
  <headerFooter scaleWithDoc="0">
    <oddHeader xml:space="preserve">&amp;L&amp;G&amp;R&amp;"Arial,Standard"&amp;8
Bildungs- und Kulturdirektion      
Mittelschul- und Berufsbildungsamt, Abteilung Mittelschulen
</oddHeader>
    <oddFooter>&amp;L&amp;7   &amp;C&amp;"Arial,Standard"&amp;6 2021.BKD.17884/1476208&amp;"-,Standard"&amp;7
&amp;R&amp;"Arial,Standard"&amp;6&amp;P/&amp;N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5</xdr:col>
                    <xdr:colOff>342900</xdr:colOff>
                    <xdr:row>16</xdr:row>
                    <xdr:rowOff>304800</xdr:rowOff>
                  </from>
                  <to>
                    <xdr:col>5</xdr:col>
                    <xdr:colOff>647700</xdr:colOff>
                    <xdr:row>18</xdr:row>
                    <xdr:rowOff>19050</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5</xdr:col>
                    <xdr:colOff>355600</xdr:colOff>
                    <xdr:row>19</xdr:row>
                    <xdr:rowOff>0</xdr:rowOff>
                  </from>
                  <to>
                    <xdr:col>5</xdr:col>
                    <xdr:colOff>565150</xdr:colOff>
                    <xdr:row>20</xdr:row>
                    <xdr:rowOff>0</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5</xdr:col>
                    <xdr:colOff>355600</xdr:colOff>
                    <xdr:row>18</xdr:row>
                    <xdr:rowOff>0</xdr:rowOff>
                  </from>
                  <to>
                    <xdr:col>5</xdr:col>
                    <xdr:colOff>565150</xdr:colOff>
                    <xdr:row>19</xdr:row>
                    <xdr:rowOff>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5</xdr:col>
                    <xdr:colOff>355600</xdr:colOff>
                    <xdr:row>20</xdr:row>
                    <xdr:rowOff>146050</xdr:rowOff>
                  </from>
                  <to>
                    <xdr:col>5</xdr:col>
                    <xdr:colOff>565150</xdr:colOff>
                    <xdr:row>22</xdr:row>
                    <xdr:rowOff>12700</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5</xdr:col>
                    <xdr:colOff>355600</xdr:colOff>
                    <xdr:row>19</xdr:row>
                    <xdr:rowOff>146050</xdr:rowOff>
                  </from>
                  <to>
                    <xdr:col>5</xdr:col>
                    <xdr:colOff>565150</xdr:colOff>
                    <xdr:row>21</xdr:row>
                    <xdr:rowOff>12700</xdr:rowOff>
                  </to>
                </anchor>
              </controlPr>
            </control>
          </mc:Choice>
        </mc:AlternateContent>
        <mc:AlternateContent xmlns:mc="http://schemas.openxmlformats.org/markup-compatibility/2006">
          <mc:Choice Requires="x14">
            <control shapeId="15366" r:id="rId10" name="Check Box 6">
              <controlPr defaultSize="0" autoFill="0" autoLine="0" autoPict="0">
                <anchor moveWithCells="1">
                  <from>
                    <xdr:col>5</xdr:col>
                    <xdr:colOff>355600</xdr:colOff>
                    <xdr:row>22</xdr:row>
                    <xdr:rowOff>12700</xdr:rowOff>
                  </from>
                  <to>
                    <xdr:col>5</xdr:col>
                    <xdr:colOff>565150</xdr:colOff>
                    <xdr:row>22</xdr:row>
                    <xdr:rowOff>152400</xdr:rowOff>
                  </to>
                </anchor>
              </controlPr>
            </control>
          </mc:Choice>
        </mc:AlternateContent>
        <mc:AlternateContent xmlns:mc="http://schemas.openxmlformats.org/markup-compatibility/2006">
          <mc:Choice Requires="x14">
            <control shapeId="15367" r:id="rId11" name="Check Box 7">
              <controlPr defaultSize="0" autoFill="0" autoLine="0" autoPict="0">
                <anchor moveWithCells="1">
                  <from>
                    <xdr:col>7</xdr:col>
                    <xdr:colOff>374650</xdr:colOff>
                    <xdr:row>16</xdr:row>
                    <xdr:rowOff>241300</xdr:rowOff>
                  </from>
                  <to>
                    <xdr:col>7</xdr:col>
                    <xdr:colOff>584200</xdr:colOff>
                    <xdr:row>18</xdr:row>
                    <xdr:rowOff>31750</xdr:rowOff>
                  </to>
                </anchor>
              </controlPr>
            </control>
          </mc:Choice>
        </mc:AlternateContent>
        <mc:AlternateContent xmlns:mc="http://schemas.openxmlformats.org/markup-compatibility/2006">
          <mc:Choice Requires="x14">
            <control shapeId="15368" r:id="rId12" name="Check Box 8">
              <controlPr defaultSize="0" autoFill="0" autoLine="0" autoPict="0">
                <anchor moveWithCells="1">
                  <from>
                    <xdr:col>7</xdr:col>
                    <xdr:colOff>374650</xdr:colOff>
                    <xdr:row>19</xdr:row>
                    <xdr:rowOff>0</xdr:rowOff>
                  </from>
                  <to>
                    <xdr:col>7</xdr:col>
                    <xdr:colOff>584200</xdr:colOff>
                    <xdr:row>20</xdr:row>
                    <xdr:rowOff>0</xdr:rowOff>
                  </to>
                </anchor>
              </controlPr>
            </control>
          </mc:Choice>
        </mc:AlternateContent>
        <mc:AlternateContent xmlns:mc="http://schemas.openxmlformats.org/markup-compatibility/2006">
          <mc:Choice Requires="x14">
            <control shapeId="15369" r:id="rId13" name="Check Box 9">
              <controlPr defaultSize="0" autoFill="0" autoLine="0" autoPict="0">
                <anchor moveWithCells="1">
                  <from>
                    <xdr:col>7</xdr:col>
                    <xdr:colOff>374650</xdr:colOff>
                    <xdr:row>18</xdr:row>
                    <xdr:rowOff>0</xdr:rowOff>
                  </from>
                  <to>
                    <xdr:col>7</xdr:col>
                    <xdr:colOff>584200</xdr:colOff>
                    <xdr:row>19</xdr:row>
                    <xdr:rowOff>0</xdr:rowOff>
                  </to>
                </anchor>
              </controlPr>
            </control>
          </mc:Choice>
        </mc:AlternateContent>
        <mc:AlternateContent xmlns:mc="http://schemas.openxmlformats.org/markup-compatibility/2006">
          <mc:Choice Requires="x14">
            <control shapeId="15370" r:id="rId14" name="Check Box 10">
              <controlPr defaultSize="0" autoFill="0" autoLine="0" autoPict="0">
                <anchor moveWithCells="1">
                  <from>
                    <xdr:col>7</xdr:col>
                    <xdr:colOff>361950</xdr:colOff>
                    <xdr:row>20</xdr:row>
                    <xdr:rowOff>146050</xdr:rowOff>
                  </from>
                  <to>
                    <xdr:col>7</xdr:col>
                    <xdr:colOff>571500</xdr:colOff>
                    <xdr:row>22</xdr:row>
                    <xdr:rowOff>0</xdr:rowOff>
                  </to>
                </anchor>
              </controlPr>
            </control>
          </mc:Choice>
        </mc:AlternateContent>
        <mc:AlternateContent xmlns:mc="http://schemas.openxmlformats.org/markup-compatibility/2006">
          <mc:Choice Requires="x14">
            <control shapeId="15371" r:id="rId15" name="Check Box 11">
              <controlPr defaultSize="0" autoFill="0" autoLine="0" autoPict="0">
                <anchor moveWithCells="1">
                  <from>
                    <xdr:col>7</xdr:col>
                    <xdr:colOff>374650</xdr:colOff>
                    <xdr:row>20</xdr:row>
                    <xdr:rowOff>0</xdr:rowOff>
                  </from>
                  <to>
                    <xdr:col>7</xdr:col>
                    <xdr:colOff>584200</xdr:colOff>
                    <xdr:row>21</xdr:row>
                    <xdr:rowOff>0</xdr:rowOff>
                  </to>
                </anchor>
              </controlPr>
            </control>
          </mc:Choice>
        </mc:AlternateContent>
        <mc:AlternateContent xmlns:mc="http://schemas.openxmlformats.org/markup-compatibility/2006">
          <mc:Choice Requires="x14">
            <control shapeId="15372" r:id="rId16" name="Check Box 12">
              <controlPr defaultSize="0" autoFill="0" autoLine="0" autoPict="0">
                <anchor moveWithCells="1">
                  <from>
                    <xdr:col>7</xdr:col>
                    <xdr:colOff>374650</xdr:colOff>
                    <xdr:row>22</xdr:row>
                    <xdr:rowOff>0</xdr:rowOff>
                  </from>
                  <to>
                    <xdr:col>7</xdr:col>
                    <xdr:colOff>584200</xdr:colOff>
                    <xdr:row>22</xdr:row>
                    <xdr:rowOff>152400</xdr:rowOff>
                  </to>
                </anchor>
              </controlPr>
            </control>
          </mc:Choice>
        </mc:AlternateContent>
        <mc:AlternateContent xmlns:mc="http://schemas.openxmlformats.org/markup-compatibility/2006">
          <mc:Choice Requires="x14">
            <control shapeId="15373" r:id="rId17" name="Check Box 13">
              <controlPr defaultSize="0" autoFill="0" autoLine="0" autoPict="0">
                <anchor moveWithCells="1">
                  <from>
                    <xdr:col>7</xdr:col>
                    <xdr:colOff>0</xdr:colOff>
                    <xdr:row>5</xdr:row>
                    <xdr:rowOff>127000</xdr:rowOff>
                  </from>
                  <to>
                    <xdr:col>7</xdr:col>
                    <xdr:colOff>285750</xdr:colOff>
                    <xdr:row>7</xdr:row>
                    <xdr:rowOff>12700</xdr:rowOff>
                  </to>
                </anchor>
              </controlPr>
            </control>
          </mc:Choice>
        </mc:AlternateContent>
        <mc:AlternateContent xmlns:mc="http://schemas.openxmlformats.org/markup-compatibility/2006">
          <mc:Choice Requires="x14">
            <control shapeId="15374" r:id="rId18" name="Check Box 14">
              <controlPr defaultSize="0" autoFill="0" autoLine="0" autoPict="0">
                <anchor moveWithCells="1">
                  <from>
                    <xdr:col>7</xdr:col>
                    <xdr:colOff>774700</xdr:colOff>
                    <xdr:row>5</xdr:row>
                    <xdr:rowOff>127000</xdr:rowOff>
                  </from>
                  <to>
                    <xdr:col>8</xdr:col>
                    <xdr:colOff>19050</xdr:colOff>
                    <xdr:row>7</xdr:row>
                    <xdr:rowOff>19050</xdr:rowOff>
                  </to>
                </anchor>
              </controlPr>
            </control>
          </mc:Choice>
        </mc:AlternateContent>
        <mc:AlternateContent xmlns:mc="http://schemas.openxmlformats.org/markup-compatibility/2006">
          <mc:Choice Requires="x14">
            <control shapeId="15381" r:id="rId19" name="Check Box 21">
              <controlPr defaultSize="0" autoFill="0" autoLine="0" autoPict="0">
                <anchor moveWithCells="1">
                  <from>
                    <xdr:col>8</xdr:col>
                    <xdr:colOff>241300</xdr:colOff>
                    <xdr:row>41</xdr:row>
                    <xdr:rowOff>0</xdr:rowOff>
                  </from>
                  <to>
                    <xdr:col>8</xdr:col>
                    <xdr:colOff>450850</xdr:colOff>
                    <xdr:row>42</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Entschädigung FM SA GS </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Wäckerlin Mirjam, ERZ-MBA-AMS</dc:creator>
  <cp:lastModifiedBy>Bogec Nancy, BKD-MBA-AMS</cp:lastModifiedBy>
  <cp:lastPrinted>2020-07-17T09:38:16Z</cp:lastPrinted>
  <dcterms:created xsi:type="dcterms:W3CDTF">2020-07-17T07:12:03Z</dcterms:created>
  <dcterms:modified xsi:type="dcterms:W3CDTF">2024-10-24T06:49:53Z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2024-04-16T10:32:50Z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8a71814b-6b02-4017-889b-af3d016616fc</vt:lpwstr>
  </property>
  <property fmtid="{D5CDD505-2E9C-101B-9397-08002B2CF9AE}" pid="8" name="MSIP_Label_74fdd986-87d9-48c6-acda-407b1ab5fef0_ContentBits">
    <vt:lpwstr>0</vt:lpwstr>
  </property>
</Properties>
</file>